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Léeme" sheetId="1" state="visible" r:id="rId1"/>
    <sheet name="Procesos" sheetId="2" state="visible" r:id="rId2"/>
    <sheet name="Términos" sheetId="3" state="visible" r:id="rId3"/>
    <sheet name="Días sin término" sheetId="4" state="visible" r:id="rId4"/>
  </sheets>
  <definedNames>
    <definedName name="DiasSinTermino">'Días sin término'!$A$2:$A$132</definedName>
    <definedName name="_xlnm._FilterDatabase" localSheetId="1" hidden="1">'Procesos'!$A$1:$O$301</definedName>
    <definedName name="_xlnm._FilterDatabase" localSheetId="2" hidden="1">'Términos'!$A$1:$I$301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0E0D15"/>
      <sz val="18"/>
    </font>
    <font>
      <color rgb="002E6FE8"/>
      <sz val="11"/>
    </font>
    <font>
      <color rgb="003B3F55"/>
      <sz val="11"/>
    </font>
    <font>
      <b val="1"/>
      <color rgb="000E0D15"/>
      <sz val="13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E0D15"/>
      </patternFill>
    </fill>
  </fills>
  <borders count="2">
    <border>
      <left/>
      <right/>
      <top/>
      <bottom/>
      <diagonal/>
    </border>
    <border>
      <bottom style="thin">
        <color rgb="00D9DCE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 wrapText="1"/>
    </xf>
    <xf numFmtId="49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165" fontId="0" fillId="0" borderId="1" applyAlignment="1" pivotButton="0" quotePrefix="0" xfId="0">
      <alignment vertical="top"/>
    </xf>
  </cellXfs>
  <cellStyles count="1">
    <cellStyle name="Normal" xfId="0" builtinId="0" hidden="0"/>
  </cellStyles>
  <dxfs count="2">
    <dxf>
      <fill>
        <patternFill patternType="solid">
          <fgColor rgb="00FFF3C4"/>
        </patternFill>
      </fill>
    </dxf>
    <dxf>
      <fill>
        <patternFill patternType="solid">
          <fgColor rgb="00FAD4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Plantilla de control de procesos judiciales</t>
        </is>
      </c>
    </row>
    <row r="3">
      <c r="B3" s="2" t="inlineStr">
        <is>
          <t>Plantilla gratuita de ActuarIA · actuaria.app</t>
        </is>
      </c>
    </row>
    <row r="4">
      <c r="B4" s="3" t="inlineStr"/>
    </row>
    <row r="5">
      <c r="B5" s="4" t="inlineStr">
        <is>
          <t>Cómo usarla</t>
        </is>
      </c>
    </row>
    <row r="6">
      <c r="B6" s="3" t="inlineStr">
        <is>
          <t>1. En «Procesos», una fila por proceso: radicado de 23 dígitos (o NUNC de 21 si está en la Fiscalía), despacho, cliente y responsable.</t>
        </is>
      </c>
    </row>
    <row r="7">
      <c r="B7" s="3" t="inlineStr">
        <is>
          <t>2. Cada vez que revises un proceso, actualiza la última actuación y la fecha de revisión. La columna «Días sin revisar» te dice cuáles llevan tiempo quietos.</t>
        </is>
      </c>
    </row>
    <row r="8">
      <c r="B8" s="3" t="inlineStr">
        <is>
          <t>3. En «Términos», registra cada plazo apenas se notifica la providencia: fecha de notificación y número de días hábiles. El vencimiento se calcula solo.</t>
        </is>
      </c>
    </row>
    <row r="9">
      <c r="B9" s="3" t="inlineStr">
        <is>
          <t>4. Marca el término como «Cumplido» cuando lo atiendas. Los pendientes que vencen en 3 días hábiles o menos se pintan de amarillo, y los vencidos, de rojo.</t>
        </is>
      </c>
    </row>
    <row r="10">
      <c r="B10" s="3" t="inlineStr">
        <is>
          <t>5. «Próximo vencimiento» en «Procesos» trae el término pendiente más cercano de cada radicado.</t>
        </is>
      </c>
    </row>
    <row r="11">
      <c r="B11" s="3" t="inlineStr"/>
    </row>
    <row r="12">
      <c r="B12" s="4" t="inlineStr">
        <is>
          <t>Cómo se calcula el vencimiento</t>
        </is>
      </c>
    </row>
    <row r="13">
      <c r="B13" s="3" t="inlineStr">
        <is>
          <t>Según el artículo 118 del Código General del Proceso, el término que se concede fuera de audiencia corre desde el día siguiente a la notificación. La plantilla cuenta días hábiles desde ese día y descarta fines de semana y las fechas de la hoja «Días sin término».</t>
        </is>
      </c>
    </row>
    <row r="14">
      <c r="B14" s="3" t="inlineStr">
        <is>
          <t>«Días sin término» trae los festivos de 2026 y 2027 (Ley 51 de 1983), los lunes a miércoles de Semana Santa y la vacancia judicial colectiva del 20 de diciembre al 10 de enero (Decreto 546 de 1971).</t>
        </is>
      </c>
    </row>
    <row r="15">
      <c r="B15" s="3" t="inlineStr">
        <is>
          <t>Ojo: la vacancia colectiva no aplica a todos los despachos. La Ley 270 de 1996 exceptúa, entre otros, a los juzgados penales municipales y de ejecución de penas. Si tu proceso está en uno de ellos, borra las filas marcadas «Vacancia judicial» o lleva ese proceso en una copia aparte.</t>
        </is>
      </c>
    </row>
    <row r="16">
      <c r="B16" s="3" t="inlineStr">
        <is>
          <t>Si el despacho suspende términos por otra razón (cierre extraordinario, traslado, fallas de la plataforma), agrega esas fechas en «Días sin término».</t>
        </is>
      </c>
    </row>
    <row r="17">
      <c r="B17" s="3" t="inlineStr"/>
    </row>
    <row r="18">
      <c r="B18" s="4" t="inlineStr">
        <is>
          <t>Aviso</t>
        </is>
      </c>
    </row>
    <row r="19">
      <c r="B19" s="3" t="inlineStr">
        <is>
          <t>Esta plantilla es una ayuda de organización. Verifica siempre cada término con la providencia y las reglas de la especialidad; no constituye asesoría jurídica.</t>
        </is>
      </c>
    </row>
    <row r="20">
      <c r="B20" s="3" t="inlineStr">
        <is>
          <t>Las filas marcadas «Ejemplo» son ficticias: bórralas antes de empezar.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4" customWidth="1" min="2" max="2"/>
    <col width="34" customWidth="1" min="3" max="3"/>
    <col width="18" customWidth="1" min="4" max="4"/>
    <col width="22" customWidth="1" min="5" max="5"/>
    <col width="15" customWidth="1" min="6" max="6"/>
    <col width="22" customWidth="1" min="7" max="7"/>
    <col width="18" customWidth="1" min="8" max="8"/>
    <col width="12" customWidth="1" min="9" max="9"/>
    <col width="34" customWidth="1" min="10" max="10"/>
    <col width="14" customWidth="1" min="11" max="11"/>
    <col width="14" customWidth="1" min="12" max="12"/>
    <col width="11" customWidth="1" min="13" max="13"/>
    <col width="14" customWidth="1" min="14" max="14"/>
    <col width="36" customWidth="1" min="15" max="15"/>
  </cols>
  <sheetData>
    <row r="1" ht="32" customHeight="1">
      <c r="A1" s="5" t="inlineStr">
        <is>
          <t>Radicado</t>
        </is>
      </c>
      <c r="B1" s="5" t="inlineStr">
        <is>
          <t>Fuente</t>
        </is>
      </c>
      <c r="C1" s="5" t="inlineStr">
        <is>
          <t>Despacho</t>
        </is>
      </c>
      <c r="D1" s="5" t="inlineStr">
        <is>
          <t>Clase de proceso</t>
        </is>
      </c>
      <c r="E1" s="5" t="inlineStr">
        <is>
          <t>Cliente</t>
        </is>
      </c>
      <c r="F1" s="5" t="inlineStr">
        <is>
          <t>Calidad del cliente</t>
        </is>
      </c>
      <c r="G1" s="5" t="inlineStr">
        <is>
          <t>Contraparte</t>
        </is>
      </c>
      <c r="H1" s="5" t="inlineStr">
        <is>
          <t>Responsable</t>
        </is>
      </c>
      <c r="I1" s="5" t="inlineStr">
        <is>
          <t>Estado</t>
        </is>
      </c>
      <c r="J1" s="5" t="inlineStr">
        <is>
          <t>Última actuación</t>
        </is>
      </c>
      <c r="K1" s="5" t="inlineStr">
        <is>
          <t>Fecha última actuación</t>
        </is>
      </c>
      <c r="L1" s="5" t="inlineStr">
        <is>
          <t>Fecha de última revisión</t>
        </is>
      </c>
      <c r="M1" s="5" t="inlineStr">
        <is>
          <t>Días sin revisar</t>
        </is>
      </c>
      <c r="N1" s="5" t="inlineStr">
        <is>
          <t>Próximo vencimiento</t>
        </is>
      </c>
      <c r="O1" s="5" t="inlineStr">
        <is>
          <t>Notas</t>
        </is>
      </c>
    </row>
    <row r="2">
      <c r="A2" s="6" t="inlineStr">
        <is>
          <t>11001310301220230045700</t>
        </is>
      </c>
      <c r="B2" s="7" t="inlineStr">
        <is>
          <t>Rama Judicial</t>
        </is>
      </c>
      <c r="C2" s="7" t="inlineStr">
        <is>
          <t>Juzgado 12 Civil del Circuito de Bogotá</t>
        </is>
      </c>
      <c r="D2" s="8" t="inlineStr">
        <is>
          <t>Verbal</t>
        </is>
      </c>
      <c r="E2" s="8" t="inlineStr">
        <is>
          <t>Herrera S.A.S.</t>
        </is>
      </c>
      <c r="F2" s="8" t="inlineStr">
        <is>
          <t>Demandante</t>
        </is>
      </c>
      <c r="G2" s="8" t="inlineStr">
        <is>
          <t>Seguros del Norte S.A.</t>
        </is>
      </c>
      <c r="H2" s="8" t="inlineStr">
        <is>
          <t>Laura Rincón</t>
        </is>
      </c>
      <c r="I2" s="8" t="inlineStr">
        <is>
          <t>Activo</t>
        </is>
      </c>
      <c r="J2" s="7" t="inlineStr">
        <is>
          <t>Auto inadmite demanda</t>
        </is>
      </c>
      <c r="K2" s="9" t="n">
        <v>46283</v>
      </c>
      <c r="L2" s="9" t="n">
        <v>46286</v>
      </c>
      <c r="M2" s="8">
        <f>IF(L2="","",TODAY()-L2)</f>
        <v/>
      </c>
      <c r="N2" s="9">
        <f>IF(A2="","",IFERROR(1/(1/_xlfn.MINIFS('Términos'!$E:$E,'Términos'!$A:$A,A2,'Términos'!$H:$H,"&lt;&gt;Cumplido")),""))</f>
        <v/>
      </c>
      <c r="O2" s="7" t="inlineStr">
        <is>
          <t>Ejemplo</t>
        </is>
      </c>
    </row>
    <row r="3">
      <c r="A3" s="6" t="inlineStr">
        <is>
          <t>05001400300320250012300</t>
        </is>
      </c>
      <c r="B3" s="7" t="inlineStr">
        <is>
          <t>Rama Judicial</t>
        </is>
      </c>
      <c r="C3" s="7" t="inlineStr">
        <is>
          <t>Juzgado 3 Civil Municipal de Medellín</t>
        </is>
      </c>
      <c r="D3" s="8" t="inlineStr">
        <is>
          <t>Ejecutivo</t>
        </is>
      </c>
      <c r="E3" s="8" t="inlineStr">
        <is>
          <t>Constructora Andina</t>
        </is>
      </c>
      <c r="F3" s="8" t="inlineStr">
        <is>
          <t>Demandante</t>
        </is>
      </c>
      <c r="G3" s="8" t="inlineStr">
        <is>
          <t>Inversiones Villalba</t>
        </is>
      </c>
      <c r="H3" s="8" t="inlineStr">
        <is>
          <t>Andrés Molina</t>
        </is>
      </c>
      <c r="I3" s="8" t="inlineStr">
        <is>
          <t>Activo</t>
        </is>
      </c>
      <c r="J3" s="7" t="inlineStr">
        <is>
          <t>Fijación en lista (traslado)</t>
        </is>
      </c>
      <c r="K3" s="9" t="n">
        <v>46282</v>
      </c>
      <c r="L3" s="9" t="n">
        <v>46283</v>
      </c>
      <c r="M3" s="8">
        <f>IF(L3="","",TODAY()-L3)</f>
        <v/>
      </c>
      <c r="N3" s="9">
        <f>IF(A3="","",IFERROR(1/(1/_xlfn.MINIFS('Términos'!$E:$E,'Términos'!$A:$A,A3,'Términos'!$H:$H,"&lt;&gt;Cumplido")),""))</f>
        <v/>
      </c>
      <c r="O3" s="7" t="inlineStr">
        <is>
          <t>Ejemplo</t>
        </is>
      </c>
    </row>
    <row r="4">
      <c r="A4" s="6" t="inlineStr">
        <is>
          <t>110016000017202600348</t>
        </is>
      </c>
      <c r="B4" s="7" t="inlineStr">
        <is>
          <t>SPOA</t>
        </is>
      </c>
      <c r="C4" s="7" t="inlineStr">
        <is>
          <t>Fiscalía 27 Seccional</t>
        </is>
      </c>
      <c r="D4" s="8" t="inlineStr">
        <is>
          <t>Penal</t>
        </is>
      </c>
      <c r="E4" s="8" t="inlineStr">
        <is>
          <t>Martínez Rojas</t>
        </is>
      </c>
      <c r="F4" s="8" t="inlineStr">
        <is>
          <t>Víctima</t>
        </is>
      </c>
      <c r="G4" s="8" t="inlineStr">
        <is>
          <t>—</t>
        </is>
      </c>
      <c r="H4" s="8" t="inlineStr">
        <is>
          <t>Laura Rincón</t>
        </is>
      </c>
      <c r="I4" s="8" t="inlineStr">
        <is>
          <t>Activo</t>
        </is>
      </c>
      <c r="J4" s="7" t="inlineStr">
        <is>
          <t>Radicación de escrito de acusación</t>
        </is>
      </c>
      <c r="K4" s="9" t="n">
        <v>46283</v>
      </c>
      <c r="L4" s="9" t="n">
        <v>46287</v>
      </c>
      <c r="M4" s="8">
        <f>IF(L4="","",TODAY()-L4)</f>
        <v/>
      </c>
      <c r="N4" s="9">
        <f>IF(A4="","",IFERROR(1/(1/_xlfn.MINIFS('Términos'!$E:$E,'Términos'!$A:$A,A4,'Términos'!$H:$H,"&lt;&gt;Cumplido")),""))</f>
        <v/>
      </c>
      <c r="O4" s="7" t="inlineStr">
        <is>
          <t>Ejemplo</t>
        </is>
      </c>
    </row>
    <row r="5">
      <c r="A5" s="6" t="n"/>
      <c r="B5" s="7" t="n"/>
      <c r="C5" s="7" t="n"/>
      <c r="D5" s="8" t="n"/>
      <c r="E5" s="8" t="n"/>
      <c r="F5" s="8" t="n"/>
      <c r="G5" s="8" t="n"/>
      <c r="H5" s="8" t="n"/>
      <c r="I5" s="8" t="n"/>
      <c r="J5" s="7" t="n"/>
      <c r="K5" s="9" t="n"/>
      <c r="L5" s="9" t="n"/>
      <c r="M5" s="8">
        <f>IF(L5="","",TODAY()-L5)</f>
        <v/>
      </c>
      <c r="N5" s="9">
        <f>IF(A5="","",IFERROR(1/(1/_xlfn.MINIFS('Términos'!$E:$E,'Términos'!$A:$A,A5,'Términos'!$H:$H,"&lt;&gt;Cumplido")),""))</f>
        <v/>
      </c>
      <c r="O5" s="7" t="n"/>
    </row>
    <row r="6">
      <c r="A6" s="6" t="n"/>
      <c r="B6" s="7" t="n"/>
      <c r="C6" s="7" t="n"/>
      <c r="D6" s="8" t="n"/>
      <c r="E6" s="8" t="n"/>
      <c r="F6" s="8" t="n"/>
      <c r="G6" s="8" t="n"/>
      <c r="H6" s="8" t="n"/>
      <c r="I6" s="8" t="n"/>
      <c r="J6" s="7" t="n"/>
      <c r="K6" s="9" t="n"/>
      <c r="L6" s="9" t="n"/>
      <c r="M6" s="8">
        <f>IF(L6="","",TODAY()-L6)</f>
        <v/>
      </c>
      <c r="N6" s="9">
        <f>IF(A6="","",IFERROR(1/(1/_xlfn.MINIFS('Términos'!$E:$E,'Términos'!$A:$A,A6,'Términos'!$H:$H,"&lt;&gt;Cumplido")),""))</f>
        <v/>
      </c>
      <c r="O6" s="7" t="n"/>
    </row>
    <row r="7">
      <c r="A7" s="6" t="n"/>
      <c r="B7" s="7" t="n"/>
      <c r="C7" s="7" t="n"/>
      <c r="D7" s="8" t="n"/>
      <c r="E7" s="8" t="n"/>
      <c r="F7" s="8" t="n"/>
      <c r="G7" s="8" t="n"/>
      <c r="H7" s="8" t="n"/>
      <c r="I7" s="8" t="n"/>
      <c r="J7" s="7" t="n"/>
      <c r="K7" s="9" t="n"/>
      <c r="L7" s="9" t="n"/>
      <c r="M7" s="8">
        <f>IF(L7="","",TODAY()-L7)</f>
        <v/>
      </c>
      <c r="N7" s="9">
        <f>IF(A7="","",IFERROR(1/(1/_xlfn.MINIFS('Términos'!$E:$E,'Términos'!$A:$A,A7,'Términos'!$H:$H,"&lt;&gt;Cumplido")),""))</f>
        <v/>
      </c>
      <c r="O7" s="7" t="n"/>
    </row>
    <row r="8">
      <c r="A8" s="6" t="n"/>
      <c r="B8" s="7" t="n"/>
      <c r="C8" s="7" t="n"/>
      <c r="D8" s="8" t="n"/>
      <c r="E8" s="8" t="n"/>
      <c r="F8" s="8" t="n"/>
      <c r="G8" s="8" t="n"/>
      <c r="H8" s="8" t="n"/>
      <c r="I8" s="8" t="n"/>
      <c r="J8" s="7" t="n"/>
      <c r="K8" s="9" t="n"/>
      <c r="L8" s="9" t="n"/>
      <c r="M8" s="8">
        <f>IF(L8="","",TODAY()-L8)</f>
        <v/>
      </c>
      <c r="N8" s="9">
        <f>IF(A8="","",IFERROR(1/(1/_xlfn.MINIFS('Términos'!$E:$E,'Términos'!$A:$A,A8,'Términos'!$H:$H,"&lt;&gt;Cumplido")),""))</f>
        <v/>
      </c>
      <c r="O8" s="7" t="n"/>
    </row>
    <row r="9">
      <c r="A9" s="6" t="n"/>
      <c r="B9" s="7" t="n"/>
      <c r="C9" s="7" t="n"/>
      <c r="D9" s="8" t="n"/>
      <c r="E9" s="8" t="n"/>
      <c r="F9" s="8" t="n"/>
      <c r="G9" s="8" t="n"/>
      <c r="H9" s="8" t="n"/>
      <c r="I9" s="8" t="n"/>
      <c r="J9" s="7" t="n"/>
      <c r="K9" s="9" t="n"/>
      <c r="L9" s="9" t="n"/>
      <c r="M9" s="8">
        <f>IF(L9="","",TODAY()-L9)</f>
        <v/>
      </c>
      <c r="N9" s="9">
        <f>IF(A9="","",IFERROR(1/(1/_xlfn.MINIFS('Términos'!$E:$E,'Términos'!$A:$A,A9,'Términos'!$H:$H,"&lt;&gt;Cumplido")),""))</f>
        <v/>
      </c>
      <c r="O9" s="7" t="n"/>
    </row>
    <row r="10">
      <c r="A10" s="6" t="n"/>
      <c r="B10" s="7" t="n"/>
      <c r="C10" s="7" t="n"/>
      <c r="D10" s="8" t="n"/>
      <c r="E10" s="8" t="n"/>
      <c r="F10" s="8" t="n"/>
      <c r="G10" s="8" t="n"/>
      <c r="H10" s="8" t="n"/>
      <c r="I10" s="8" t="n"/>
      <c r="J10" s="7" t="n"/>
      <c r="K10" s="9" t="n"/>
      <c r="L10" s="9" t="n"/>
      <c r="M10" s="8">
        <f>IF(L10="","",TODAY()-L10)</f>
        <v/>
      </c>
      <c r="N10" s="9">
        <f>IF(A10="","",IFERROR(1/(1/_xlfn.MINIFS('Términos'!$E:$E,'Términos'!$A:$A,A10,'Términos'!$H:$H,"&lt;&gt;Cumplido")),""))</f>
        <v/>
      </c>
      <c r="O10" s="7" t="n"/>
    </row>
    <row r="11">
      <c r="A11" s="6" t="n"/>
      <c r="B11" s="7" t="n"/>
      <c r="C11" s="7" t="n"/>
      <c r="D11" s="8" t="n"/>
      <c r="E11" s="8" t="n"/>
      <c r="F11" s="8" t="n"/>
      <c r="G11" s="8" t="n"/>
      <c r="H11" s="8" t="n"/>
      <c r="I11" s="8" t="n"/>
      <c r="J11" s="7" t="n"/>
      <c r="K11" s="9" t="n"/>
      <c r="L11" s="9" t="n"/>
      <c r="M11" s="8">
        <f>IF(L11="","",TODAY()-L11)</f>
        <v/>
      </c>
      <c r="N11" s="9">
        <f>IF(A11="","",IFERROR(1/(1/_xlfn.MINIFS('Términos'!$E:$E,'Términos'!$A:$A,A11,'Términos'!$H:$H,"&lt;&gt;Cumplido")),""))</f>
        <v/>
      </c>
      <c r="O11" s="7" t="n"/>
    </row>
    <row r="12">
      <c r="A12" s="6" t="n"/>
      <c r="B12" s="7" t="n"/>
      <c r="C12" s="7" t="n"/>
      <c r="D12" s="8" t="n"/>
      <c r="E12" s="8" t="n"/>
      <c r="F12" s="8" t="n"/>
      <c r="G12" s="8" t="n"/>
      <c r="H12" s="8" t="n"/>
      <c r="I12" s="8" t="n"/>
      <c r="J12" s="7" t="n"/>
      <c r="K12" s="9" t="n"/>
      <c r="L12" s="9" t="n"/>
      <c r="M12" s="8">
        <f>IF(L12="","",TODAY()-L12)</f>
        <v/>
      </c>
      <c r="N12" s="9">
        <f>IF(A12="","",IFERROR(1/(1/_xlfn.MINIFS('Términos'!$E:$E,'Términos'!$A:$A,A12,'Términos'!$H:$H,"&lt;&gt;Cumplido")),""))</f>
        <v/>
      </c>
      <c r="O12" s="7" t="n"/>
    </row>
    <row r="13">
      <c r="A13" s="6" t="n"/>
      <c r="B13" s="7" t="n"/>
      <c r="C13" s="7" t="n"/>
      <c r="D13" s="8" t="n"/>
      <c r="E13" s="8" t="n"/>
      <c r="F13" s="8" t="n"/>
      <c r="G13" s="8" t="n"/>
      <c r="H13" s="8" t="n"/>
      <c r="I13" s="8" t="n"/>
      <c r="J13" s="7" t="n"/>
      <c r="K13" s="9" t="n"/>
      <c r="L13" s="9" t="n"/>
      <c r="M13" s="8">
        <f>IF(L13="","",TODAY()-L13)</f>
        <v/>
      </c>
      <c r="N13" s="9">
        <f>IF(A13="","",IFERROR(1/(1/_xlfn.MINIFS('Términos'!$E:$E,'Términos'!$A:$A,A13,'Términos'!$H:$H,"&lt;&gt;Cumplido")),""))</f>
        <v/>
      </c>
      <c r="O13" s="7" t="n"/>
    </row>
    <row r="14">
      <c r="A14" s="6" t="n"/>
      <c r="B14" s="7" t="n"/>
      <c r="C14" s="7" t="n"/>
      <c r="D14" s="8" t="n"/>
      <c r="E14" s="8" t="n"/>
      <c r="F14" s="8" t="n"/>
      <c r="G14" s="8" t="n"/>
      <c r="H14" s="8" t="n"/>
      <c r="I14" s="8" t="n"/>
      <c r="J14" s="7" t="n"/>
      <c r="K14" s="9" t="n"/>
      <c r="L14" s="9" t="n"/>
      <c r="M14" s="8">
        <f>IF(L14="","",TODAY()-L14)</f>
        <v/>
      </c>
      <c r="N14" s="9">
        <f>IF(A14="","",IFERROR(1/(1/_xlfn.MINIFS('Términos'!$E:$E,'Términos'!$A:$A,A14,'Términos'!$H:$H,"&lt;&gt;Cumplido")),""))</f>
        <v/>
      </c>
      <c r="O14" s="7" t="n"/>
    </row>
    <row r="15">
      <c r="A15" s="6" t="n"/>
      <c r="B15" s="7" t="n"/>
      <c r="C15" s="7" t="n"/>
      <c r="D15" s="8" t="n"/>
      <c r="E15" s="8" t="n"/>
      <c r="F15" s="8" t="n"/>
      <c r="G15" s="8" t="n"/>
      <c r="H15" s="8" t="n"/>
      <c r="I15" s="8" t="n"/>
      <c r="J15" s="7" t="n"/>
      <c r="K15" s="9" t="n"/>
      <c r="L15" s="9" t="n"/>
      <c r="M15" s="8">
        <f>IF(L15="","",TODAY()-L15)</f>
        <v/>
      </c>
      <c r="N15" s="9">
        <f>IF(A15="","",IFERROR(1/(1/_xlfn.MINIFS('Términos'!$E:$E,'Términos'!$A:$A,A15,'Términos'!$H:$H,"&lt;&gt;Cumplido")),""))</f>
        <v/>
      </c>
      <c r="O15" s="7" t="n"/>
    </row>
    <row r="16">
      <c r="A16" s="6" t="n"/>
      <c r="B16" s="7" t="n"/>
      <c r="C16" s="7" t="n"/>
      <c r="D16" s="8" t="n"/>
      <c r="E16" s="8" t="n"/>
      <c r="F16" s="8" t="n"/>
      <c r="G16" s="8" t="n"/>
      <c r="H16" s="8" t="n"/>
      <c r="I16" s="8" t="n"/>
      <c r="J16" s="7" t="n"/>
      <c r="K16" s="9" t="n"/>
      <c r="L16" s="9" t="n"/>
      <c r="M16" s="8">
        <f>IF(L16="","",TODAY()-L16)</f>
        <v/>
      </c>
      <c r="N16" s="9">
        <f>IF(A16="","",IFERROR(1/(1/_xlfn.MINIFS('Términos'!$E:$E,'Términos'!$A:$A,A16,'Términos'!$H:$H,"&lt;&gt;Cumplido")),""))</f>
        <v/>
      </c>
      <c r="O16" s="7" t="n"/>
    </row>
    <row r="17">
      <c r="A17" s="6" t="n"/>
      <c r="B17" s="7" t="n"/>
      <c r="C17" s="7" t="n"/>
      <c r="D17" s="8" t="n"/>
      <c r="E17" s="8" t="n"/>
      <c r="F17" s="8" t="n"/>
      <c r="G17" s="8" t="n"/>
      <c r="H17" s="8" t="n"/>
      <c r="I17" s="8" t="n"/>
      <c r="J17" s="7" t="n"/>
      <c r="K17" s="9" t="n"/>
      <c r="L17" s="9" t="n"/>
      <c r="M17" s="8">
        <f>IF(L17="","",TODAY()-L17)</f>
        <v/>
      </c>
      <c r="N17" s="9">
        <f>IF(A17="","",IFERROR(1/(1/_xlfn.MINIFS('Términos'!$E:$E,'Términos'!$A:$A,A17,'Términos'!$H:$H,"&lt;&gt;Cumplido")),""))</f>
        <v/>
      </c>
      <c r="O17" s="7" t="n"/>
    </row>
    <row r="18">
      <c r="A18" s="6" t="n"/>
      <c r="B18" s="7" t="n"/>
      <c r="C18" s="7" t="n"/>
      <c r="D18" s="8" t="n"/>
      <c r="E18" s="8" t="n"/>
      <c r="F18" s="8" t="n"/>
      <c r="G18" s="8" t="n"/>
      <c r="H18" s="8" t="n"/>
      <c r="I18" s="8" t="n"/>
      <c r="J18" s="7" t="n"/>
      <c r="K18" s="9" t="n"/>
      <c r="L18" s="9" t="n"/>
      <c r="M18" s="8">
        <f>IF(L18="","",TODAY()-L18)</f>
        <v/>
      </c>
      <c r="N18" s="9">
        <f>IF(A18="","",IFERROR(1/(1/_xlfn.MINIFS('Términos'!$E:$E,'Términos'!$A:$A,A18,'Términos'!$H:$H,"&lt;&gt;Cumplido")),""))</f>
        <v/>
      </c>
      <c r="O18" s="7" t="n"/>
    </row>
    <row r="19">
      <c r="A19" s="6" t="n"/>
      <c r="B19" s="7" t="n"/>
      <c r="C19" s="7" t="n"/>
      <c r="D19" s="8" t="n"/>
      <c r="E19" s="8" t="n"/>
      <c r="F19" s="8" t="n"/>
      <c r="G19" s="8" t="n"/>
      <c r="H19" s="8" t="n"/>
      <c r="I19" s="8" t="n"/>
      <c r="J19" s="7" t="n"/>
      <c r="K19" s="9" t="n"/>
      <c r="L19" s="9" t="n"/>
      <c r="M19" s="8">
        <f>IF(L19="","",TODAY()-L19)</f>
        <v/>
      </c>
      <c r="N19" s="9">
        <f>IF(A19="","",IFERROR(1/(1/_xlfn.MINIFS('Términos'!$E:$E,'Términos'!$A:$A,A19,'Términos'!$H:$H,"&lt;&gt;Cumplido")),""))</f>
        <v/>
      </c>
      <c r="O19" s="7" t="n"/>
    </row>
    <row r="20">
      <c r="A20" s="6" t="n"/>
      <c r="B20" s="7" t="n"/>
      <c r="C20" s="7" t="n"/>
      <c r="D20" s="8" t="n"/>
      <c r="E20" s="8" t="n"/>
      <c r="F20" s="8" t="n"/>
      <c r="G20" s="8" t="n"/>
      <c r="H20" s="8" t="n"/>
      <c r="I20" s="8" t="n"/>
      <c r="J20" s="7" t="n"/>
      <c r="K20" s="9" t="n"/>
      <c r="L20" s="9" t="n"/>
      <c r="M20" s="8">
        <f>IF(L20="","",TODAY()-L20)</f>
        <v/>
      </c>
      <c r="N20" s="9">
        <f>IF(A20="","",IFERROR(1/(1/_xlfn.MINIFS('Términos'!$E:$E,'Términos'!$A:$A,A20,'Términos'!$H:$H,"&lt;&gt;Cumplido")),""))</f>
        <v/>
      </c>
      <c r="O20" s="7" t="n"/>
    </row>
    <row r="21">
      <c r="A21" s="6" t="n"/>
      <c r="B21" s="7" t="n"/>
      <c r="C21" s="7" t="n"/>
      <c r="D21" s="8" t="n"/>
      <c r="E21" s="8" t="n"/>
      <c r="F21" s="8" t="n"/>
      <c r="G21" s="8" t="n"/>
      <c r="H21" s="8" t="n"/>
      <c r="I21" s="8" t="n"/>
      <c r="J21" s="7" t="n"/>
      <c r="K21" s="9" t="n"/>
      <c r="L21" s="9" t="n"/>
      <c r="M21" s="8">
        <f>IF(L21="","",TODAY()-L21)</f>
        <v/>
      </c>
      <c r="N21" s="9">
        <f>IF(A21="","",IFERROR(1/(1/_xlfn.MINIFS('Términos'!$E:$E,'Términos'!$A:$A,A21,'Términos'!$H:$H,"&lt;&gt;Cumplido")),""))</f>
        <v/>
      </c>
      <c r="O21" s="7" t="n"/>
    </row>
    <row r="22">
      <c r="A22" s="6" t="n"/>
      <c r="B22" s="7" t="n"/>
      <c r="C22" s="7" t="n"/>
      <c r="D22" s="8" t="n"/>
      <c r="E22" s="8" t="n"/>
      <c r="F22" s="8" t="n"/>
      <c r="G22" s="8" t="n"/>
      <c r="H22" s="8" t="n"/>
      <c r="I22" s="8" t="n"/>
      <c r="J22" s="7" t="n"/>
      <c r="K22" s="9" t="n"/>
      <c r="L22" s="9" t="n"/>
      <c r="M22" s="8">
        <f>IF(L22="","",TODAY()-L22)</f>
        <v/>
      </c>
      <c r="N22" s="9">
        <f>IF(A22="","",IFERROR(1/(1/_xlfn.MINIFS('Términos'!$E:$E,'Términos'!$A:$A,A22,'Términos'!$H:$H,"&lt;&gt;Cumplido")),""))</f>
        <v/>
      </c>
      <c r="O22" s="7" t="n"/>
    </row>
    <row r="23">
      <c r="A23" s="6" t="n"/>
      <c r="B23" s="7" t="n"/>
      <c r="C23" s="7" t="n"/>
      <c r="D23" s="8" t="n"/>
      <c r="E23" s="8" t="n"/>
      <c r="F23" s="8" t="n"/>
      <c r="G23" s="8" t="n"/>
      <c r="H23" s="8" t="n"/>
      <c r="I23" s="8" t="n"/>
      <c r="J23" s="7" t="n"/>
      <c r="K23" s="9" t="n"/>
      <c r="L23" s="9" t="n"/>
      <c r="M23" s="8">
        <f>IF(L23="","",TODAY()-L23)</f>
        <v/>
      </c>
      <c r="N23" s="9">
        <f>IF(A23="","",IFERROR(1/(1/_xlfn.MINIFS('Términos'!$E:$E,'Términos'!$A:$A,A23,'Términos'!$H:$H,"&lt;&gt;Cumplido")),""))</f>
        <v/>
      </c>
      <c r="O23" s="7" t="n"/>
    </row>
    <row r="24">
      <c r="A24" s="6" t="n"/>
      <c r="B24" s="7" t="n"/>
      <c r="C24" s="7" t="n"/>
      <c r="D24" s="8" t="n"/>
      <c r="E24" s="8" t="n"/>
      <c r="F24" s="8" t="n"/>
      <c r="G24" s="8" t="n"/>
      <c r="H24" s="8" t="n"/>
      <c r="I24" s="8" t="n"/>
      <c r="J24" s="7" t="n"/>
      <c r="K24" s="9" t="n"/>
      <c r="L24" s="9" t="n"/>
      <c r="M24" s="8">
        <f>IF(L24="","",TODAY()-L24)</f>
        <v/>
      </c>
      <c r="N24" s="9">
        <f>IF(A24="","",IFERROR(1/(1/_xlfn.MINIFS('Términos'!$E:$E,'Términos'!$A:$A,A24,'Términos'!$H:$H,"&lt;&gt;Cumplido")),""))</f>
        <v/>
      </c>
      <c r="O24" s="7" t="n"/>
    </row>
    <row r="25">
      <c r="A25" s="6" t="n"/>
      <c r="B25" s="7" t="n"/>
      <c r="C25" s="7" t="n"/>
      <c r="D25" s="8" t="n"/>
      <c r="E25" s="8" t="n"/>
      <c r="F25" s="8" t="n"/>
      <c r="G25" s="8" t="n"/>
      <c r="H25" s="8" t="n"/>
      <c r="I25" s="8" t="n"/>
      <c r="J25" s="7" t="n"/>
      <c r="K25" s="9" t="n"/>
      <c r="L25" s="9" t="n"/>
      <c r="M25" s="8">
        <f>IF(L25="","",TODAY()-L25)</f>
        <v/>
      </c>
      <c r="N25" s="9">
        <f>IF(A25="","",IFERROR(1/(1/_xlfn.MINIFS('Términos'!$E:$E,'Términos'!$A:$A,A25,'Términos'!$H:$H,"&lt;&gt;Cumplido")),""))</f>
        <v/>
      </c>
      <c r="O25" s="7" t="n"/>
    </row>
    <row r="26">
      <c r="A26" s="6" t="n"/>
      <c r="B26" s="7" t="n"/>
      <c r="C26" s="7" t="n"/>
      <c r="D26" s="8" t="n"/>
      <c r="E26" s="8" t="n"/>
      <c r="F26" s="8" t="n"/>
      <c r="G26" s="8" t="n"/>
      <c r="H26" s="8" t="n"/>
      <c r="I26" s="8" t="n"/>
      <c r="J26" s="7" t="n"/>
      <c r="K26" s="9" t="n"/>
      <c r="L26" s="9" t="n"/>
      <c r="M26" s="8">
        <f>IF(L26="","",TODAY()-L26)</f>
        <v/>
      </c>
      <c r="N26" s="9">
        <f>IF(A26="","",IFERROR(1/(1/_xlfn.MINIFS('Términos'!$E:$E,'Términos'!$A:$A,A26,'Términos'!$H:$H,"&lt;&gt;Cumplido")),""))</f>
        <v/>
      </c>
      <c r="O26" s="7" t="n"/>
    </row>
    <row r="27">
      <c r="A27" s="6" t="n"/>
      <c r="B27" s="7" t="n"/>
      <c r="C27" s="7" t="n"/>
      <c r="D27" s="8" t="n"/>
      <c r="E27" s="8" t="n"/>
      <c r="F27" s="8" t="n"/>
      <c r="G27" s="8" t="n"/>
      <c r="H27" s="8" t="n"/>
      <c r="I27" s="8" t="n"/>
      <c r="J27" s="7" t="n"/>
      <c r="K27" s="9" t="n"/>
      <c r="L27" s="9" t="n"/>
      <c r="M27" s="8">
        <f>IF(L27="","",TODAY()-L27)</f>
        <v/>
      </c>
      <c r="N27" s="9">
        <f>IF(A27="","",IFERROR(1/(1/_xlfn.MINIFS('Términos'!$E:$E,'Términos'!$A:$A,A27,'Términos'!$H:$H,"&lt;&gt;Cumplido")),""))</f>
        <v/>
      </c>
      <c r="O27" s="7" t="n"/>
    </row>
    <row r="28">
      <c r="A28" s="6" t="n"/>
      <c r="B28" s="7" t="n"/>
      <c r="C28" s="7" t="n"/>
      <c r="D28" s="8" t="n"/>
      <c r="E28" s="8" t="n"/>
      <c r="F28" s="8" t="n"/>
      <c r="G28" s="8" t="n"/>
      <c r="H28" s="8" t="n"/>
      <c r="I28" s="8" t="n"/>
      <c r="J28" s="7" t="n"/>
      <c r="K28" s="9" t="n"/>
      <c r="L28" s="9" t="n"/>
      <c r="M28" s="8">
        <f>IF(L28="","",TODAY()-L28)</f>
        <v/>
      </c>
      <c r="N28" s="9">
        <f>IF(A28="","",IFERROR(1/(1/_xlfn.MINIFS('Términos'!$E:$E,'Términos'!$A:$A,A28,'Términos'!$H:$H,"&lt;&gt;Cumplido")),""))</f>
        <v/>
      </c>
      <c r="O28" s="7" t="n"/>
    </row>
    <row r="29">
      <c r="A29" s="6" t="n"/>
      <c r="B29" s="7" t="n"/>
      <c r="C29" s="7" t="n"/>
      <c r="D29" s="8" t="n"/>
      <c r="E29" s="8" t="n"/>
      <c r="F29" s="8" t="n"/>
      <c r="G29" s="8" t="n"/>
      <c r="H29" s="8" t="n"/>
      <c r="I29" s="8" t="n"/>
      <c r="J29" s="7" t="n"/>
      <c r="K29" s="9" t="n"/>
      <c r="L29" s="9" t="n"/>
      <c r="M29" s="8">
        <f>IF(L29="","",TODAY()-L29)</f>
        <v/>
      </c>
      <c r="N29" s="9">
        <f>IF(A29="","",IFERROR(1/(1/_xlfn.MINIFS('Términos'!$E:$E,'Términos'!$A:$A,A29,'Términos'!$H:$H,"&lt;&gt;Cumplido")),""))</f>
        <v/>
      </c>
      <c r="O29" s="7" t="n"/>
    </row>
    <row r="30">
      <c r="A30" s="6" t="n"/>
      <c r="B30" s="7" t="n"/>
      <c r="C30" s="7" t="n"/>
      <c r="D30" s="8" t="n"/>
      <c r="E30" s="8" t="n"/>
      <c r="F30" s="8" t="n"/>
      <c r="G30" s="8" t="n"/>
      <c r="H30" s="8" t="n"/>
      <c r="I30" s="8" t="n"/>
      <c r="J30" s="7" t="n"/>
      <c r="K30" s="9" t="n"/>
      <c r="L30" s="9" t="n"/>
      <c r="M30" s="8">
        <f>IF(L30="","",TODAY()-L30)</f>
        <v/>
      </c>
      <c r="N30" s="9">
        <f>IF(A30="","",IFERROR(1/(1/_xlfn.MINIFS('Términos'!$E:$E,'Términos'!$A:$A,A30,'Términos'!$H:$H,"&lt;&gt;Cumplido")),""))</f>
        <v/>
      </c>
      <c r="O30" s="7" t="n"/>
    </row>
    <row r="31">
      <c r="A31" s="6" t="n"/>
      <c r="B31" s="7" t="n"/>
      <c r="C31" s="7" t="n"/>
      <c r="D31" s="8" t="n"/>
      <c r="E31" s="8" t="n"/>
      <c r="F31" s="8" t="n"/>
      <c r="G31" s="8" t="n"/>
      <c r="H31" s="8" t="n"/>
      <c r="I31" s="8" t="n"/>
      <c r="J31" s="7" t="n"/>
      <c r="K31" s="9" t="n"/>
      <c r="L31" s="9" t="n"/>
      <c r="M31" s="8">
        <f>IF(L31="","",TODAY()-L31)</f>
        <v/>
      </c>
      <c r="N31" s="9">
        <f>IF(A31="","",IFERROR(1/(1/_xlfn.MINIFS('Términos'!$E:$E,'Términos'!$A:$A,A31,'Términos'!$H:$H,"&lt;&gt;Cumplido")),""))</f>
        <v/>
      </c>
      <c r="O31" s="7" t="n"/>
    </row>
    <row r="32">
      <c r="A32" s="6" t="n"/>
      <c r="B32" s="7" t="n"/>
      <c r="C32" s="7" t="n"/>
      <c r="D32" s="8" t="n"/>
      <c r="E32" s="8" t="n"/>
      <c r="F32" s="8" t="n"/>
      <c r="G32" s="8" t="n"/>
      <c r="H32" s="8" t="n"/>
      <c r="I32" s="8" t="n"/>
      <c r="J32" s="7" t="n"/>
      <c r="K32" s="9" t="n"/>
      <c r="L32" s="9" t="n"/>
      <c r="M32" s="8">
        <f>IF(L32="","",TODAY()-L32)</f>
        <v/>
      </c>
      <c r="N32" s="9">
        <f>IF(A32="","",IFERROR(1/(1/_xlfn.MINIFS('Términos'!$E:$E,'Términos'!$A:$A,A32,'Términos'!$H:$H,"&lt;&gt;Cumplido")),""))</f>
        <v/>
      </c>
      <c r="O32" s="7" t="n"/>
    </row>
    <row r="33">
      <c r="A33" s="6" t="n"/>
      <c r="B33" s="7" t="n"/>
      <c r="C33" s="7" t="n"/>
      <c r="D33" s="8" t="n"/>
      <c r="E33" s="8" t="n"/>
      <c r="F33" s="8" t="n"/>
      <c r="G33" s="8" t="n"/>
      <c r="H33" s="8" t="n"/>
      <c r="I33" s="8" t="n"/>
      <c r="J33" s="7" t="n"/>
      <c r="K33" s="9" t="n"/>
      <c r="L33" s="9" t="n"/>
      <c r="M33" s="8">
        <f>IF(L33="","",TODAY()-L33)</f>
        <v/>
      </c>
      <c r="N33" s="9">
        <f>IF(A33="","",IFERROR(1/(1/_xlfn.MINIFS('Términos'!$E:$E,'Términos'!$A:$A,A33,'Términos'!$H:$H,"&lt;&gt;Cumplido")),""))</f>
        <v/>
      </c>
      <c r="O33" s="7" t="n"/>
    </row>
    <row r="34">
      <c r="A34" s="6" t="n"/>
      <c r="B34" s="7" t="n"/>
      <c r="C34" s="7" t="n"/>
      <c r="D34" s="8" t="n"/>
      <c r="E34" s="8" t="n"/>
      <c r="F34" s="8" t="n"/>
      <c r="G34" s="8" t="n"/>
      <c r="H34" s="8" t="n"/>
      <c r="I34" s="8" t="n"/>
      <c r="J34" s="7" t="n"/>
      <c r="K34" s="9" t="n"/>
      <c r="L34" s="9" t="n"/>
      <c r="M34" s="8">
        <f>IF(L34="","",TODAY()-L34)</f>
        <v/>
      </c>
      <c r="N34" s="9">
        <f>IF(A34="","",IFERROR(1/(1/_xlfn.MINIFS('Términos'!$E:$E,'Términos'!$A:$A,A34,'Términos'!$H:$H,"&lt;&gt;Cumplido")),""))</f>
        <v/>
      </c>
      <c r="O34" s="7" t="n"/>
    </row>
    <row r="35">
      <c r="A35" s="6" t="n"/>
      <c r="B35" s="7" t="n"/>
      <c r="C35" s="7" t="n"/>
      <c r="D35" s="8" t="n"/>
      <c r="E35" s="8" t="n"/>
      <c r="F35" s="8" t="n"/>
      <c r="G35" s="8" t="n"/>
      <c r="H35" s="8" t="n"/>
      <c r="I35" s="8" t="n"/>
      <c r="J35" s="7" t="n"/>
      <c r="K35" s="9" t="n"/>
      <c r="L35" s="9" t="n"/>
      <c r="M35" s="8">
        <f>IF(L35="","",TODAY()-L35)</f>
        <v/>
      </c>
      <c r="N35" s="9">
        <f>IF(A35="","",IFERROR(1/(1/_xlfn.MINIFS('Términos'!$E:$E,'Términos'!$A:$A,A35,'Términos'!$H:$H,"&lt;&gt;Cumplido")),""))</f>
        <v/>
      </c>
      <c r="O35" s="7" t="n"/>
    </row>
    <row r="36">
      <c r="A36" s="6" t="n"/>
      <c r="B36" s="7" t="n"/>
      <c r="C36" s="7" t="n"/>
      <c r="D36" s="8" t="n"/>
      <c r="E36" s="8" t="n"/>
      <c r="F36" s="8" t="n"/>
      <c r="G36" s="8" t="n"/>
      <c r="H36" s="8" t="n"/>
      <c r="I36" s="8" t="n"/>
      <c r="J36" s="7" t="n"/>
      <c r="K36" s="9" t="n"/>
      <c r="L36" s="9" t="n"/>
      <c r="M36" s="8">
        <f>IF(L36="","",TODAY()-L36)</f>
        <v/>
      </c>
      <c r="N36" s="9">
        <f>IF(A36="","",IFERROR(1/(1/_xlfn.MINIFS('Términos'!$E:$E,'Términos'!$A:$A,A36,'Términos'!$H:$H,"&lt;&gt;Cumplido")),""))</f>
        <v/>
      </c>
      <c r="O36" s="7" t="n"/>
    </row>
    <row r="37">
      <c r="A37" s="6" t="n"/>
      <c r="B37" s="7" t="n"/>
      <c r="C37" s="7" t="n"/>
      <c r="D37" s="8" t="n"/>
      <c r="E37" s="8" t="n"/>
      <c r="F37" s="8" t="n"/>
      <c r="G37" s="8" t="n"/>
      <c r="H37" s="8" t="n"/>
      <c r="I37" s="8" t="n"/>
      <c r="J37" s="7" t="n"/>
      <c r="K37" s="9" t="n"/>
      <c r="L37" s="9" t="n"/>
      <c r="M37" s="8">
        <f>IF(L37="","",TODAY()-L37)</f>
        <v/>
      </c>
      <c r="N37" s="9">
        <f>IF(A37="","",IFERROR(1/(1/_xlfn.MINIFS('Términos'!$E:$E,'Términos'!$A:$A,A37,'Términos'!$H:$H,"&lt;&gt;Cumplido")),""))</f>
        <v/>
      </c>
      <c r="O37" s="7" t="n"/>
    </row>
    <row r="38">
      <c r="A38" s="6" t="n"/>
      <c r="B38" s="7" t="n"/>
      <c r="C38" s="7" t="n"/>
      <c r="D38" s="8" t="n"/>
      <c r="E38" s="8" t="n"/>
      <c r="F38" s="8" t="n"/>
      <c r="G38" s="8" t="n"/>
      <c r="H38" s="8" t="n"/>
      <c r="I38" s="8" t="n"/>
      <c r="J38" s="7" t="n"/>
      <c r="K38" s="9" t="n"/>
      <c r="L38" s="9" t="n"/>
      <c r="M38" s="8">
        <f>IF(L38="","",TODAY()-L38)</f>
        <v/>
      </c>
      <c r="N38" s="9">
        <f>IF(A38="","",IFERROR(1/(1/_xlfn.MINIFS('Términos'!$E:$E,'Términos'!$A:$A,A38,'Términos'!$H:$H,"&lt;&gt;Cumplido")),""))</f>
        <v/>
      </c>
      <c r="O38" s="7" t="n"/>
    </row>
    <row r="39">
      <c r="A39" s="6" t="n"/>
      <c r="B39" s="7" t="n"/>
      <c r="C39" s="7" t="n"/>
      <c r="D39" s="8" t="n"/>
      <c r="E39" s="8" t="n"/>
      <c r="F39" s="8" t="n"/>
      <c r="G39" s="8" t="n"/>
      <c r="H39" s="8" t="n"/>
      <c r="I39" s="8" t="n"/>
      <c r="J39" s="7" t="n"/>
      <c r="K39" s="9" t="n"/>
      <c r="L39" s="9" t="n"/>
      <c r="M39" s="8">
        <f>IF(L39="","",TODAY()-L39)</f>
        <v/>
      </c>
      <c r="N39" s="9">
        <f>IF(A39="","",IFERROR(1/(1/_xlfn.MINIFS('Términos'!$E:$E,'Términos'!$A:$A,A39,'Términos'!$H:$H,"&lt;&gt;Cumplido")),""))</f>
        <v/>
      </c>
      <c r="O39" s="7" t="n"/>
    </row>
    <row r="40">
      <c r="A40" s="6" t="n"/>
      <c r="B40" s="7" t="n"/>
      <c r="C40" s="7" t="n"/>
      <c r="D40" s="8" t="n"/>
      <c r="E40" s="8" t="n"/>
      <c r="F40" s="8" t="n"/>
      <c r="G40" s="8" t="n"/>
      <c r="H40" s="8" t="n"/>
      <c r="I40" s="8" t="n"/>
      <c r="J40" s="7" t="n"/>
      <c r="K40" s="9" t="n"/>
      <c r="L40" s="9" t="n"/>
      <c r="M40" s="8">
        <f>IF(L40="","",TODAY()-L40)</f>
        <v/>
      </c>
      <c r="N40" s="9">
        <f>IF(A40="","",IFERROR(1/(1/_xlfn.MINIFS('Términos'!$E:$E,'Términos'!$A:$A,A40,'Términos'!$H:$H,"&lt;&gt;Cumplido")),""))</f>
        <v/>
      </c>
      <c r="O40" s="7" t="n"/>
    </row>
    <row r="41">
      <c r="A41" s="6" t="n"/>
      <c r="B41" s="7" t="n"/>
      <c r="C41" s="7" t="n"/>
      <c r="D41" s="8" t="n"/>
      <c r="E41" s="8" t="n"/>
      <c r="F41" s="8" t="n"/>
      <c r="G41" s="8" t="n"/>
      <c r="H41" s="8" t="n"/>
      <c r="I41" s="8" t="n"/>
      <c r="J41" s="7" t="n"/>
      <c r="K41" s="9" t="n"/>
      <c r="L41" s="9" t="n"/>
      <c r="M41" s="8">
        <f>IF(L41="","",TODAY()-L41)</f>
        <v/>
      </c>
      <c r="N41" s="9">
        <f>IF(A41="","",IFERROR(1/(1/_xlfn.MINIFS('Términos'!$E:$E,'Términos'!$A:$A,A41,'Términos'!$H:$H,"&lt;&gt;Cumplido")),""))</f>
        <v/>
      </c>
      <c r="O41" s="7" t="n"/>
    </row>
    <row r="42">
      <c r="A42" s="6" t="n"/>
      <c r="B42" s="7" t="n"/>
      <c r="C42" s="7" t="n"/>
      <c r="D42" s="8" t="n"/>
      <c r="E42" s="8" t="n"/>
      <c r="F42" s="8" t="n"/>
      <c r="G42" s="8" t="n"/>
      <c r="H42" s="8" t="n"/>
      <c r="I42" s="8" t="n"/>
      <c r="J42" s="7" t="n"/>
      <c r="K42" s="9" t="n"/>
      <c r="L42" s="9" t="n"/>
      <c r="M42" s="8">
        <f>IF(L42="","",TODAY()-L42)</f>
        <v/>
      </c>
      <c r="N42" s="9">
        <f>IF(A42="","",IFERROR(1/(1/_xlfn.MINIFS('Términos'!$E:$E,'Términos'!$A:$A,A42,'Términos'!$H:$H,"&lt;&gt;Cumplido")),""))</f>
        <v/>
      </c>
      <c r="O42" s="7" t="n"/>
    </row>
    <row r="43">
      <c r="A43" s="6" t="n"/>
      <c r="B43" s="7" t="n"/>
      <c r="C43" s="7" t="n"/>
      <c r="D43" s="8" t="n"/>
      <c r="E43" s="8" t="n"/>
      <c r="F43" s="8" t="n"/>
      <c r="G43" s="8" t="n"/>
      <c r="H43" s="8" t="n"/>
      <c r="I43" s="8" t="n"/>
      <c r="J43" s="7" t="n"/>
      <c r="K43" s="9" t="n"/>
      <c r="L43" s="9" t="n"/>
      <c r="M43" s="8">
        <f>IF(L43="","",TODAY()-L43)</f>
        <v/>
      </c>
      <c r="N43" s="9">
        <f>IF(A43="","",IFERROR(1/(1/_xlfn.MINIFS('Términos'!$E:$E,'Términos'!$A:$A,A43,'Términos'!$H:$H,"&lt;&gt;Cumplido")),""))</f>
        <v/>
      </c>
      <c r="O43" s="7" t="n"/>
    </row>
    <row r="44">
      <c r="A44" s="6" t="n"/>
      <c r="B44" s="7" t="n"/>
      <c r="C44" s="7" t="n"/>
      <c r="D44" s="8" t="n"/>
      <c r="E44" s="8" t="n"/>
      <c r="F44" s="8" t="n"/>
      <c r="G44" s="8" t="n"/>
      <c r="H44" s="8" t="n"/>
      <c r="I44" s="8" t="n"/>
      <c r="J44" s="7" t="n"/>
      <c r="K44" s="9" t="n"/>
      <c r="L44" s="9" t="n"/>
      <c r="M44" s="8">
        <f>IF(L44="","",TODAY()-L44)</f>
        <v/>
      </c>
      <c r="N44" s="9">
        <f>IF(A44="","",IFERROR(1/(1/_xlfn.MINIFS('Términos'!$E:$E,'Términos'!$A:$A,A44,'Términos'!$H:$H,"&lt;&gt;Cumplido")),""))</f>
        <v/>
      </c>
      <c r="O44" s="7" t="n"/>
    </row>
    <row r="45">
      <c r="A45" s="6" t="n"/>
      <c r="B45" s="7" t="n"/>
      <c r="C45" s="7" t="n"/>
      <c r="D45" s="8" t="n"/>
      <c r="E45" s="8" t="n"/>
      <c r="F45" s="8" t="n"/>
      <c r="G45" s="8" t="n"/>
      <c r="H45" s="8" t="n"/>
      <c r="I45" s="8" t="n"/>
      <c r="J45" s="7" t="n"/>
      <c r="K45" s="9" t="n"/>
      <c r="L45" s="9" t="n"/>
      <c r="M45" s="8">
        <f>IF(L45="","",TODAY()-L45)</f>
        <v/>
      </c>
      <c r="N45" s="9">
        <f>IF(A45="","",IFERROR(1/(1/_xlfn.MINIFS('Términos'!$E:$E,'Términos'!$A:$A,A45,'Términos'!$H:$H,"&lt;&gt;Cumplido")),""))</f>
        <v/>
      </c>
      <c r="O45" s="7" t="n"/>
    </row>
    <row r="46">
      <c r="A46" s="6" t="n"/>
      <c r="B46" s="7" t="n"/>
      <c r="C46" s="7" t="n"/>
      <c r="D46" s="8" t="n"/>
      <c r="E46" s="8" t="n"/>
      <c r="F46" s="8" t="n"/>
      <c r="G46" s="8" t="n"/>
      <c r="H46" s="8" t="n"/>
      <c r="I46" s="8" t="n"/>
      <c r="J46" s="7" t="n"/>
      <c r="K46" s="9" t="n"/>
      <c r="L46" s="9" t="n"/>
      <c r="M46" s="8">
        <f>IF(L46="","",TODAY()-L46)</f>
        <v/>
      </c>
      <c r="N46" s="9">
        <f>IF(A46="","",IFERROR(1/(1/_xlfn.MINIFS('Términos'!$E:$E,'Términos'!$A:$A,A46,'Términos'!$H:$H,"&lt;&gt;Cumplido")),""))</f>
        <v/>
      </c>
      <c r="O46" s="7" t="n"/>
    </row>
    <row r="47">
      <c r="A47" s="6" t="n"/>
      <c r="B47" s="7" t="n"/>
      <c r="C47" s="7" t="n"/>
      <c r="D47" s="8" t="n"/>
      <c r="E47" s="8" t="n"/>
      <c r="F47" s="8" t="n"/>
      <c r="G47" s="8" t="n"/>
      <c r="H47" s="8" t="n"/>
      <c r="I47" s="8" t="n"/>
      <c r="J47" s="7" t="n"/>
      <c r="K47" s="9" t="n"/>
      <c r="L47" s="9" t="n"/>
      <c r="M47" s="8">
        <f>IF(L47="","",TODAY()-L47)</f>
        <v/>
      </c>
      <c r="N47" s="9">
        <f>IF(A47="","",IFERROR(1/(1/_xlfn.MINIFS('Términos'!$E:$E,'Términos'!$A:$A,A47,'Términos'!$H:$H,"&lt;&gt;Cumplido")),""))</f>
        <v/>
      </c>
      <c r="O47" s="7" t="n"/>
    </row>
    <row r="48">
      <c r="A48" s="6" t="n"/>
      <c r="B48" s="7" t="n"/>
      <c r="C48" s="7" t="n"/>
      <c r="D48" s="8" t="n"/>
      <c r="E48" s="8" t="n"/>
      <c r="F48" s="8" t="n"/>
      <c r="G48" s="8" t="n"/>
      <c r="H48" s="8" t="n"/>
      <c r="I48" s="8" t="n"/>
      <c r="J48" s="7" t="n"/>
      <c r="K48" s="9" t="n"/>
      <c r="L48" s="9" t="n"/>
      <c r="M48" s="8">
        <f>IF(L48="","",TODAY()-L48)</f>
        <v/>
      </c>
      <c r="N48" s="9">
        <f>IF(A48="","",IFERROR(1/(1/_xlfn.MINIFS('Términos'!$E:$E,'Términos'!$A:$A,A48,'Términos'!$H:$H,"&lt;&gt;Cumplido")),""))</f>
        <v/>
      </c>
      <c r="O48" s="7" t="n"/>
    </row>
    <row r="49">
      <c r="A49" s="6" t="n"/>
      <c r="B49" s="7" t="n"/>
      <c r="C49" s="7" t="n"/>
      <c r="D49" s="8" t="n"/>
      <c r="E49" s="8" t="n"/>
      <c r="F49" s="8" t="n"/>
      <c r="G49" s="8" t="n"/>
      <c r="H49" s="8" t="n"/>
      <c r="I49" s="8" t="n"/>
      <c r="J49" s="7" t="n"/>
      <c r="K49" s="9" t="n"/>
      <c r="L49" s="9" t="n"/>
      <c r="M49" s="8">
        <f>IF(L49="","",TODAY()-L49)</f>
        <v/>
      </c>
      <c r="N49" s="9">
        <f>IF(A49="","",IFERROR(1/(1/_xlfn.MINIFS('Términos'!$E:$E,'Términos'!$A:$A,A49,'Términos'!$H:$H,"&lt;&gt;Cumplido")),""))</f>
        <v/>
      </c>
      <c r="O49" s="7" t="n"/>
    </row>
    <row r="50">
      <c r="A50" s="6" t="n"/>
      <c r="B50" s="7" t="n"/>
      <c r="C50" s="7" t="n"/>
      <c r="D50" s="8" t="n"/>
      <c r="E50" s="8" t="n"/>
      <c r="F50" s="8" t="n"/>
      <c r="G50" s="8" t="n"/>
      <c r="H50" s="8" t="n"/>
      <c r="I50" s="8" t="n"/>
      <c r="J50" s="7" t="n"/>
      <c r="K50" s="9" t="n"/>
      <c r="L50" s="9" t="n"/>
      <c r="M50" s="8">
        <f>IF(L50="","",TODAY()-L50)</f>
        <v/>
      </c>
      <c r="N50" s="9">
        <f>IF(A50="","",IFERROR(1/(1/_xlfn.MINIFS('Términos'!$E:$E,'Términos'!$A:$A,A50,'Términos'!$H:$H,"&lt;&gt;Cumplido")),""))</f>
        <v/>
      </c>
      <c r="O50" s="7" t="n"/>
    </row>
    <row r="51">
      <c r="A51" s="6" t="n"/>
      <c r="B51" s="7" t="n"/>
      <c r="C51" s="7" t="n"/>
      <c r="D51" s="8" t="n"/>
      <c r="E51" s="8" t="n"/>
      <c r="F51" s="8" t="n"/>
      <c r="G51" s="8" t="n"/>
      <c r="H51" s="8" t="n"/>
      <c r="I51" s="8" t="n"/>
      <c r="J51" s="7" t="n"/>
      <c r="K51" s="9" t="n"/>
      <c r="L51" s="9" t="n"/>
      <c r="M51" s="8">
        <f>IF(L51="","",TODAY()-L51)</f>
        <v/>
      </c>
      <c r="N51" s="9">
        <f>IF(A51="","",IFERROR(1/(1/_xlfn.MINIFS('Términos'!$E:$E,'Términos'!$A:$A,A51,'Términos'!$H:$H,"&lt;&gt;Cumplido")),""))</f>
        <v/>
      </c>
      <c r="O51" s="7" t="n"/>
    </row>
    <row r="52">
      <c r="A52" s="6" t="n"/>
      <c r="B52" s="7" t="n"/>
      <c r="C52" s="7" t="n"/>
      <c r="D52" s="8" t="n"/>
      <c r="E52" s="8" t="n"/>
      <c r="F52" s="8" t="n"/>
      <c r="G52" s="8" t="n"/>
      <c r="H52" s="8" t="n"/>
      <c r="I52" s="8" t="n"/>
      <c r="J52" s="7" t="n"/>
      <c r="K52" s="9" t="n"/>
      <c r="L52" s="9" t="n"/>
      <c r="M52" s="8">
        <f>IF(L52="","",TODAY()-L52)</f>
        <v/>
      </c>
      <c r="N52" s="9">
        <f>IF(A52="","",IFERROR(1/(1/_xlfn.MINIFS('Términos'!$E:$E,'Términos'!$A:$A,A52,'Términos'!$H:$H,"&lt;&gt;Cumplido")),""))</f>
        <v/>
      </c>
      <c r="O52" s="7" t="n"/>
    </row>
    <row r="53">
      <c r="A53" s="6" t="n"/>
      <c r="B53" s="7" t="n"/>
      <c r="C53" s="7" t="n"/>
      <c r="D53" s="8" t="n"/>
      <c r="E53" s="8" t="n"/>
      <c r="F53" s="8" t="n"/>
      <c r="G53" s="8" t="n"/>
      <c r="H53" s="8" t="n"/>
      <c r="I53" s="8" t="n"/>
      <c r="J53" s="7" t="n"/>
      <c r="K53" s="9" t="n"/>
      <c r="L53" s="9" t="n"/>
      <c r="M53" s="8">
        <f>IF(L53="","",TODAY()-L53)</f>
        <v/>
      </c>
      <c r="N53" s="9">
        <f>IF(A53="","",IFERROR(1/(1/_xlfn.MINIFS('Términos'!$E:$E,'Términos'!$A:$A,A53,'Términos'!$H:$H,"&lt;&gt;Cumplido")),""))</f>
        <v/>
      </c>
      <c r="O53" s="7" t="n"/>
    </row>
    <row r="54">
      <c r="A54" s="6" t="n"/>
      <c r="B54" s="7" t="n"/>
      <c r="C54" s="7" t="n"/>
      <c r="D54" s="8" t="n"/>
      <c r="E54" s="8" t="n"/>
      <c r="F54" s="8" t="n"/>
      <c r="G54" s="8" t="n"/>
      <c r="H54" s="8" t="n"/>
      <c r="I54" s="8" t="n"/>
      <c r="J54" s="7" t="n"/>
      <c r="K54" s="9" t="n"/>
      <c r="L54" s="9" t="n"/>
      <c r="M54" s="8">
        <f>IF(L54="","",TODAY()-L54)</f>
        <v/>
      </c>
      <c r="N54" s="9">
        <f>IF(A54="","",IFERROR(1/(1/_xlfn.MINIFS('Términos'!$E:$E,'Términos'!$A:$A,A54,'Términos'!$H:$H,"&lt;&gt;Cumplido")),""))</f>
        <v/>
      </c>
      <c r="O54" s="7" t="n"/>
    </row>
    <row r="55">
      <c r="A55" s="6" t="n"/>
      <c r="B55" s="7" t="n"/>
      <c r="C55" s="7" t="n"/>
      <c r="D55" s="8" t="n"/>
      <c r="E55" s="8" t="n"/>
      <c r="F55" s="8" t="n"/>
      <c r="G55" s="8" t="n"/>
      <c r="H55" s="8" t="n"/>
      <c r="I55" s="8" t="n"/>
      <c r="J55" s="7" t="n"/>
      <c r="K55" s="9" t="n"/>
      <c r="L55" s="9" t="n"/>
      <c r="M55" s="8">
        <f>IF(L55="","",TODAY()-L55)</f>
        <v/>
      </c>
      <c r="N55" s="9">
        <f>IF(A55="","",IFERROR(1/(1/_xlfn.MINIFS('Términos'!$E:$E,'Términos'!$A:$A,A55,'Términos'!$H:$H,"&lt;&gt;Cumplido")),""))</f>
        <v/>
      </c>
      <c r="O55" s="7" t="n"/>
    </row>
    <row r="56">
      <c r="A56" s="6" t="n"/>
      <c r="B56" s="7" t="n"/>
      <c r="C56" s="7" t="n"/>
      <c r="D56" s="8" t="n"/>
      <c r="E56" s="8" t="n"/>
      <c r="F56" s="8" t="n"/>
      <c r="G56" s="8" t="n"/>
      <c r="H56" s="8" t="n"/>
      <c r="I56" s="8" t="n"/>
      <c r="J56" s="7" t="n"/>
      <c r="K56" s="9" t="n"/>
      <c r="L56" s="9" t="n"/>
      <c r="M56" s="8">
        <f>IF(L56="","",TODAY()-L56)</f>
        <v/>
      </c>
      <c r="N56" s="9">
        <f>IF(A56="","",IFERROR(1/(1/_xlfn.MINIFS('Términos'!$E:$E,'Términos'!$A:$A,A56,'Términos'!$H:$H,"&lt;&gt;Cumplido")),""))</f>
        <v/>
      </c>
      <c r="O56" s="7" t="n"/>
    </row>
    <row r="57">
      <c r="A57" s="6" t="n"/>
      <c r="B57" s="7" t="n"/>
      <c r="C57" s="7" t="n"/>
      <c r="D57" s="8" t="n"/>
      <c r="E57" s="8" t="n"/>
      <c r="F57" s="8" t="n"/>
      <c r="G57" s="8" t="n"/>
      <c r="H57" s="8" t="n"/>
      <c r="I57" s="8" t="n"/>
      <c r="J57" s="7" t="n"/>
      <c r="K57" s="9" t="n"/>
      <c r="L57" s="9" t="n"/>
      <c r="M57" s="8">
        <f>IF(L57="","",TODAY()-L57)</f>
        <v/>
      </c>
      <c r="N57" s="9">
        <f>IF(A57="","",IFERROR(1/(1/_xlfn.MINIFS('Términos'!$E:$E,'Términos'!$A:$A,A57,'Términos'!$H:$H,"&lt;&gt;Cumplido")),""))</f>
        <v/>
      </c>
      <c r="O57" s="7" t="n"/>
    </row>
    <row r="58">
      <c r="A58" s="6" t="n"/>
      <c r="B58" s="7" t="n"/>
      <c r="C58" s="7" t="n"/>
      <c r="D58" s="8" t="n"/>
      <c r="E58" s="8" t="n"/>
      <c r="F58" s="8" t="n"/>
      <c r="G58" s="8" t="n"/>
      <c r="H58" s="8" t="n"/>
      <c r="I58" s="8" t="n"/>
      <c r="J58" s="7" t="n"/>
      <c r="K58" s="9" t="n"/>
      <c r="L58" s="9" t="n"/>
      <c r="M58" s="8">
        <f>IF(L58="","",TODAY()-L58)</f>
        <v/>
      </c>
      <c r="N58" s="9">
        <f>IF(A58="","",IFERROR(1/(1/_xlfn.MINIFS('Términos'!$E:$E,'Términos'!$A:$A,A58,'Términos'!$H:$H,"&lt;&gt;Cumplido")),""))</f>
        <v/>
      </c>
      <c r="O58" s="7" t="n"/>
    </row>
    <row r="59">
      <c r="A59" s="6" t="n"/>
      <c r="B59" s="7" t="n"/>
      <c r="C59" s="7" t="n"/>
      <c r="D59" s="8" t="n"/>
      <c r="E59" s="8" t="n"/>
      <c r="F59" s="8" t="n"/>
      <c r="G59" s="8" t="n"/>
      <c r="H59" s="8" t="n"/>
      <c r="I59" s="8" t="n"/>
      <c r="J59" s="7" t="n"/>
      <c r="K59" s="9" t="n"/>
      <c r="L59" s="9" t="n"/>
      <c r="M59" s="8">
        <f>IF(L59="","",TODAY()-L59)</f>
        <v/>
      </c>
      <c r="N59" s="9">
        <f>IF(A59="","",IFERROR(1/(1/_xlfn.MINIFS('Términos'!$E:$E,'Términos'!$A:$A,A59,'Términos'!$H:$H,"&lt;&gt;Cumplido")),""))</f>
        <v/>
      </c>
      <c r="O59" s="7" t="n"/>
    </row>
    <row r="60">
      <c r="A60" s="6" t="n"/>
      <c r="B60" s="7" t="n"/>
      <c r="C60" s="7" t="n"/>
      <c r="D60" s="8" t="n"/>
      <c r="E60" s="8" t="n"/>
      <c r="F60" s="8" t="n"/>
      <c r="G60" s="8" t="n"/>
      <c r="H60" s="8" t="n"/>
      <c r="I60" s="8" t="n"/>
      <c r="J60" s="7" t="n"/>
      <c r="K60" s="9" t="n"/>
      <c r="L60" s="9" t="n"/>
      <c r="M60" s="8">
        <f>IF(L60="","",TODAY()-L60)</f>
        <v/>
      </c>
      <c r="N60" s="9">
        <f>IF(A60="","",IFERROR(1/(1/_xlfn.MINIFS('Términos'!$E:$E,'Términos'!$A:$A,A60,'Términos'!$H:$H,"&lt;&gt;Cumplido")),""))</f>
        <v/>
      </c>
      <c r="O60" s="7" t="n"/>
    </row>
    <row r="61">
      <c r="A61" s="6" t="n"/>
      <c r="B61" s="7" t="n"/>
      <c r="C61" s="7" t="n"/>
      <c r="D61" s="8" t="n"/>
      <c r="E61" s="8" t="n"/>
      <c r="F61" s="8" t="n"/>
      <c r="G61" s="8" t="n"/>
      <c r="H61" s="8" t="n"/>
      <c r="I61" s="8" t="n"/>
      <c r="J61" s="7" t="n"/>
      <c r="K61" s="9" t="n"/>
      <c r="L61" s="9" t="n"/>
      <c r="M61" s="8">
        <f>IF(L61="","",TODAY()-L61)</f>
        <v/>
      </c>
      <c r="N61" s="9">
        <f>IF(A61="","",IFERROR(1/(1/_xlfn.MINIFS('Términos'!$E:$E,'Términos'!$A:$A,A61,'Términos'!$H:$H,"&lt;&gt;Cumplido")),""))</f>
        <v/>
      </c>
      <c r="O61" s="7" t="n"/>
    </row>
    <row r="62">
      <c r="A62" s="6" t="n"/>
      <c r="B62" s="7" t="n"/>
      <c r="C62" s="7" t="n"/>
      <c r="D62" s="8" t="n"/>
      <c r="E62" s="8" t="n"/>
      <c r="F62" s="8" t="n"/>
      <c r="G62" s="8" t="n"/>
      <c r="H62" s="8" t="n"/>
      <c r="I62" s="8" t="n"/>
      <c r="J62" s="7" t="n"/>
      <c r="K62" s="9" t="n"/>
      <c r="L62" s="9" t="n"/>
      <c r="M62" s="8">
        <f>IF(L62="","",TODAY()-L62)</f>
        <v/>
      </c>
      <c r="N62" s="9">
        <f>IF(A62="","",IFERROR(1/(1/_xlfn.MINIFS('Términos'!$E:$E,'Términos'!$A:$A,A62,'Términos'!$H:$H,"&lt;&gt;Cumplido")),""))</f>
        <v/>
      </c>
      <c r="O62" s="7" t="n"/>
    </row>
    <row r="63">
      <c r="A63" s="6" t="n"/>
      <c r="B63" s="7" t="n"/>
      <c r="C63" s="7" t="n"/>
      <c r="D63" s="8" t="n"/>
      <c r="E63" s="8" t="n"/>
      <c r="F63" s="8" t="n"/>
      <c r="G63" s="8" t="n"/>
      <c r="H63" s="8" t="n"/>
      <c r="I63" s="8" t="n"/>
      <c r="J63" s="7" t="n"/>
      <c r="K63" s="9" t="n"/>
      <c r="L63" s="9" t="n"/>
      <c r="M63" s="8">
        <f>IF(L63="","",TODAY()-L63)</f>
        <v/>
      </c>
      <c r="N63" s="9">
        <f>IF(A63="","",IFERROR(1/(1/_xlfn.MINIFS('Términos'!$E:$E,'Términos'!$A:$A,A63,'Términos'!$H:$H,"&lt;&gt;Cumplido")),""))</f>
        <v/>
      </c>
      <c r="O63" s="7" t="n"/>
    </row>
    <row r="64">
      <c r="A64" s="6" t="n"/>
      <c r="B64" s="7" t="n"/>
      <c r="C64" s="7" t="n"/>
      <c r="D64" s="8" t="n"/>
      <c r="E64" s="8" t="n"/>
      <c r="F64" s="8" t="n"/>
      <c r="G64" s="8" t="n"/>
      <c r="H64" s="8" t="n"/>
      <c r="I64" s="8" t="n"/>
      <c r="J64" s="7" t="n"/>
      <c r="K64" s="9" t="n"/>
      <c r="L64" s="9" t="n"/>
      <c r="M64" s="8">
        <f>IF(L64="","",TODAY()-L64)</f>
        <v/>
      </c>
      <c r="N64" s="9">
        <f>IF(A64="","",IFERROR(1/(1/_xlfn.MINIFS('Términos'!$E:$E,'Términos'!$A:$A,A64,'Términos'!$H:$H,"&lt;&gt;Cumplido")),""))</f>
        <v/>
      </c>
      <c r="O64" s="7" t="n"/>
    </row>
    <row r="65">
      <c r="A65" s="6" t="n"/>
      <c r="B65" s="7" t="n"/>
      <c r="C65" s="7" t="n"/>
      <c r="D65" s="8" t="n"/>
      <c r="E65" s="8" t="n"/>
      <c r="F65" s="8" t="n"/>
      <c r="G65" s="8" t="n"/>
      <c r="H65" s="8" t="n"/>
      <c r="I65" s="8" t="n"/>
      <c r="J65" s="7" t="n"/>
      <c r="K65" s="9" t="n"/>
      <c r="L65" s="9" t="n"/>
      <c r="M65" s="8">
        <f>IF(L65="","",TODAY()-L65)</f>
        <v/>
      </c>
      <c r="N65" s="9">
        <f>IF(A65="","",IFERROR(1/(1/_xlfn.MINIFS('Términos'!$E:$E,'Términos'!$A:$A,A65,'Términos'!$H:$H,"&lt;&gt;Cumplido")),""))</f>
        <v/>
      </c>
      <c r="O65" s="7" t="n"/>
    </row>
    <row r="66">
      <c r="A66" s="6" t="n"/>
      <c r="B66" s="7" t="n"/>
      <c r="C66" s="7" t="n"/>
      <c r="D66" s="8" t="n"/>
      <c r="E66" s="8" t="n"/>
      <c r="F66" s="8" t="n"/>
      <c r="G66" s="8" t="n"/>
      <c r="H66" s="8" t="n"/>
      <c r="I66" s="8" t="n"/>
      <c r="J66" s="7" t="n"/>
      <c r="K66" s="9" t="n"/>
      <c r="L66" s="9" t="n"/>
      <c r="M66" s="8">
        <f>IF(L66="","",TODAY()-L66)</f>
        <v/>
      </c>
      <c r="N66" s="9">
        <f>IF(A66="","",IFERROR(1/(1/_xlfn.MINIFS('Términos'!$E:$E,'Términos'!$A:$A,A66,'Términos'!$H:$H,"&lt;&gt;Cumplido")),""))</f>
        <v/>
      </c>
      <c r="O66" s="7" t="n"/>
    </row>
    <row r="67">
      <c r="A67" s="6" t="n"/>
      <c r="B67" s="7" t="n"/>
      <c r="C67" s="7" t="n"/>
      <c r="D67" s="8" t="n"/>
      <c r="E67" s="8" t="n"/>
      <c r="F67" s="8" t="n"/>
      <c r="G67" s="8" t="n"/>
      <c r="H67" s="8" t="n"/>
      <c r="I67" s="8" t="n"/>
      <c r="J67" s="7" t="n"/>
      <c r="K67" s="9" t="n"/>
      <c r="L67" s="9" t="n"/>
      <c r="M67" s="8">
        <f>IF(L67="","",TODAY()-L67)</f>
        <v/>
      </c>
      <c r="N67" s="9">
        <f>IF(A67="","",IFERROR(1/(1/_xlfn.MINIFS('Términos'!$E:$E,'Términos'!$A:$A,A67,'Términos'!$H:$H,"&lt;&gt;Cumplido")),""))</f>
        <v/>
      </c>
      <c r="O67" s="7" t="n"/>
    </row>
    <row r="68">
      <c r="A68" s="6" t="n"/>
      <c r="B68" s="7" t="n"/>
      <c r="C68" s="7" t="n"/>
      <c r="D68" s="8" t="n"/>
      <c r="E68" s="8" t="n"/>
      <c r="F68" s="8" t="n"/>
      <c r="G68" s="8" t="n"/>
      <c r="H68" s="8" t="n"/>
      <c r="I68" s="8" t="n"/>
      <c r="J68" s="7" t="n"/>
      <c r="K68" s="9" t="n"/>
      <c r="L68" s="9" t="n"/>
      <c r="M68" s="8">
        <f>IF(L68="","",TODAY()-L68)</f>
        <v/>
      </c>
      <c r="N68" s="9">
        <f>IF(A68="","",IFERROR(1/(1/_xlfn.MINIFS('Términos'!$E:$E,'Términos'!$A:$A,A68,'Términos'!$H:$H,"&lt;&gt;Cumplido")),""))</f>
        <v/>
      </c>
      <c r="O68" s="7" t="n"/>
    </row>
    <row r="69">
      <c r="A69" s="6" t="n"/>
      <c r="B69" s="7" t="n"/>
      <c r="C69" s="7" t="n"/>
      <c r="D69" s="8" t="n"/>
      <c r="E69" s="8" t="n"/>
      <c r="F69" s="8" t="n"/>
      <c r="G69" s="8" t="n"/>
      <c r="H69" s="8" t="n"/>
      <c r="I69" s="8" t="n"/>
      <c r="J69" s="7" t="n"/>
      <c r="K69" s="9" t="n"/>
      <c r="L69" s="9" t="n"/>
      <c r="M69" s="8">
        <f>IF(L69="","",TODAY()-L69)</f>
        <v/>
      </c>
      <c r="N69" s="9">
        <f>IF(A69="","",IFERROR(1/(1/_xlfn.MINIFS('Términos'!$E:$E,'Términos'!$A:$A,A69,'Términos'!$H:$H,"&lt;&gt;Cumplido")),""))</f>
        <v/>
      </c>
      <c r="O69" s="7" t="n"/>
    </row>
    <row r="70">
      <c r="A70" s="6" t="n"/>
      <c r="B70" s="7" t="n"/>
      <c r="C70" s="7" t="n"/>
      <c r="D70" s="8" t="n"/>
      <c r="E70" s="8" t="n"/>
      <c r="F70" s="8" t="n"/>
      <c r="G70" s="8" t="n"/>
      <c r="H70" s="8" t="n"/>
      <c r="I70" s="8" t="n"/>
      <c r="J70" s="7" t="n"/>
      <c r="K70" s="9" t="n"/>
      <c r="L70" s="9" t="n"/>
      <c r="M70" s="8">
        <f>IF(L70="","",TODAY()-L70)</f>
        <v/>
      </c>
      <c r="N70" s="9">
        <f>IF(A70="","",IFERROR(1/(1/_xlfn.MINIFS('Términos'!$E:$E,'Términos'!$A:$A,A70,'Términos'!$H:$H,"&lt;&gt;Cumplido")),""))</f>
        <v/>
      </c>
      <c r="O70" s="7" t="n"/>
    </row>
    <row r="71">
      <c r="A71" s="6" t="n"/>
      <c r="B71" s="7" t="n"/>
      <c r="C71" s="7" t="n"/>
      <c r="D71" s="8" t="n"/>
      <c r="E71" s="8" t="n"/>
      <c r="F71" s="8" t="n"/>
      <c r="G71" s="8" t="n"/>
      <c r="H71" s="8" t="n"/>
      <c r="I71" s="8" t="n"/>
      <c r="J71" s="7" t="n"/>
      <c r="K71" s="9" t="n"/>
      <c r="L71" s="9" t="n"/>
      <c r="M71" s="8">
        <f>IF(L71="","",TODAY()-L71)</f>
        <v/>
      </c>
      <c r="N71" s="9">
        <f>IF(A71="","",IFERROR(1/(1/_xlfn.MINIFS('Términos'!$E:$E,'Términos'!$A:$A,A71,'Términos'!$H:$H,"&lt;&gt;Cumplido")),""))</f>
        <v/>
      </c>
      <c r="O71" s="7" t="n"/>
    </row>
    <row r="72">
      <c r="A72" s="6" t="n"/>
      <c r="B72" s="7" t="n"/>
      <c r="C72" s="7" t="n"/>
      <c r="D72" s="8" t="n"/>
      <c r="E72" s="8" t="n"/>
      <c r="F72" s="8" t="n"/>
      <c r="G72" s="8" t="n"/>
      <c r="H72" s="8" t="n"/>
      <c r="I72" s="8" t="n"/>
      <c r="J72" s="7" t="n"/>
      <c r="K72" s="9" t="n"/>
      <c r="L72" s="9" t="n"/>
      <c r="M72" s="8">
        <f>IF(L72="","",TODAY()-L72)</f>
        <v/>
      </c>
      <c r="N72" s="9">
        <f>IF(A72="","",IFERROR(1/(1/_xlfn.MINIFS('Términos'!$E:$E,'Términos'!$A:$A,A72,'Términos'!$H:$H,"&lt;&gt;Cumplido")),""))</f>
        <v/>
      </c>
      <c r="O72" s="7" t="n"/>
    </row>
    <row r="73">
      <c r="A73" s="6" t="n"/>
      <c r="B73" s="7" t="n"/>
      <c r="C73" s="7" t="n"/>
      <c r="D73" s="8" t="n"/>
      <c r="E73" s="8" t="n"/>
      <c r="F73" s="8" t="n"/>
      <c r="G73" s="8" t="n"/>
      <c r="H73" s="8" t="n"/>
      <c r="I73" s="8" t="n"/>
      <c r="J73" s="7" t="n"/>
      <c r="K73" s="9" t="n"/>
      <c r="L73" s="9" t="n"/>
      <c r="M73" s="8">
        <f>IF(L73="","",TODAY()-L73)</f>
        <v/>
      </c>
      <c r="N73" s="9">
        <f>IF(A73="","",IFERROR(1/(1/_xlfn.MINIFS('Términos'!$E:$E,'Términos'!$A:$A,A73,'Términos'!$H:$H,"&lt;&gt;Cumplido")),""))</f>
        <v/>
      </c>
      <c r="O73" s="7" t="n"/>
    </row>
    <row r="74">
      <c r="A74" s="6" t="n"/>
      <c r="B74" s="7" t="n"/>
      <c r="C74" s="7" t="n"/>
      <c r="D74" s="8" t="n"/>
      <c r="E74" s="8" t="n"/>
      <c r="F74" s="8" t="n"/>
      <c r="G74" s="8" t="n"/>
      <c r="H74" s="8" t="n"/>
      <c r="I74" s="8" t="n"/>
      <c r="J74" s="7" t="n"/>
      <c r="K74" s="9" t="n"/>
      <c r="L74" s="9" t="n"/>
      <c r="M74" s="8">
        <f>IF(L74="","",TODAY()-L74)</f>
        <v/>
      </c>
      <c r="N74" s="9">
        <f>IF(A74="","",IFERROR(1/(1/_xlfn.MINIFS('Términos'!$E:$E,'Términos'!$A:$A,A74,'Términos'!$H:$H,"&lt;&gt;Cumplido")),""))</f>
        <v/>
      </c>
      <c r="O74" s="7" t="n"/>
    </row>
    <row r="75">
      <c r="A75" s="6" t="n"/>
      <c r="B75" s="7" t="n"/>
      <c r="C75" s="7" t="n"/>
      <c r="D75" s="8" t="n"/>
      <c r="E75" s="8" t="n"/>
      <c r="F75" s="8" t="n"/>
      <c r="G75" s="8" t="n"/>
      <c r="H75" s="8" t="n"/>
      <c r="I75" s="8" t="n"/>
      <c r="J75" s="7" t="n"/>
      <c r="K75" s="9" t="n"/>
      <c r="L75" s="9" t="n"/>
      <c r="M75" s="8">
        <f>IF(L75="","",TODAY()-L75)</f>
        <v/>
      </c>
      <c r="N75" s="9">
        <f>IF(A75="","",IFERROR(1/(1/_xlfn.MINIFS('Términos'!$E:$E,'Términos'!$A:$A,A75,'Términos'!$H:$H,"&lt;&gt;Cumplido")),""))</f>
        <v/>
      </c>
      <c r="O75" s="7" t="n"/>
    </row>
    <row r="76">
      <c r="A76" s="6" t="n"/>
      <c r="B76" s="7" t="n"/>
      <c r="C76" s="7" t="n"/>
      <c r="D76" s="8" t="n"/>
      <c r="E76" s="8" t="n"/>
      <c r="F76" s="8" t="n"/>
      <c r="G76" s="8" t="n"/>
      <c r="H76" s="8" t="n"/>
      <c r="I76" s="8" t="n"/>
      <c r="J76" s="7" t="n"/>
      <c r="K76" s="9" t="n"/>
      <c r="L76" s="9" t="n"/>
      <c r="M76" s="8">
        <f>IF(L76="","",TODAY()-L76)</f>
        <v/>
      </c>
      <c r="N76" s="9">
        <f>IF(A76="","",IFERROR(1/(1/_xlfn.MINIFS('Términos'!$E:$E,'Términos'!$A:$A,A76,'Términos'!$H:$H,"&lt;&gt;Cumplido")),""))</f>
        <v/>
      </c>
      <c r="O76" s="7" t="n"/>
    </row>
    <row r="77">
      <c r="A77" s="6" t="n"/>
      <c r="B77" s="7" t="n"/>
      <c r="C77" s="7" t="n"/>
      <c r="D77" s="8" t="n"/>
      <c r="E77" s="8" t="n"/>
      <c r="F77" s="8" t="n"/>
      <c r="G77" s="8" t="n"/>
      <c r="H77" s="8" t="n"/>
      <c r="I77" s="8" t="n"/>
      <c r="J77" s="7" t="n"/>
      <c r="K77" s="9" t="n"/>
      <c r="L77" s="9" t="n"/>
      <c r="M77" s="8">
        <f>IF(L77="","",TODAY()-L77)</f>
        <v/>
      </c>
      <c r="N77" s="9">
        <f>IF(A77="","",IFERROR(1/(1/_xlfn.MINIFS('Términos'!$E:$E,'Términos'!$A:$A,A77,'Términos'!$H:$H,"&lt;&gt;Cumplido")),""))</f>
        <v/>
      </c>
      <c r="O77" s="7" t="n"/>
    </row>
    <row r="78">
      <c r="A78" s="6" t="n"/>
      <c r="B78" s="7" t="n"/>
      <c r="C78" s="7" t="n"/>
      <c r="D78" s="8" t="n"/>
      <c r="E78" s="8" t="n"/>
      <c r="F78" s="8" t="n"/>
      <c r="G78" s="8" t="n"/>
      <c r="H78" s="8" t="n"/>
      <c r="I78" s="8" t="n"/>
      <c r="J78" s="7" t="n"/>
      <c r="K78" s="9" t="n"/>
      <c r="L78" s="9" t="n"/>
      <c r="M78" s="8">
        <f>IF(L78="","",TODAY()-L78)</f>
        <v/>
      </c>
      <c r="N78" s="9">
        <f>IF(A78="","",IFERROR(1/(1/_xlfn.MINIFS('Términos'!$E:$E,'Términos'!$A:$A,A78,'Términos'!$H:$H,"&lt;&gt;Cumplido")),""))</f>
        <v/>
      </c>
      <c r="O78" s="7" t="n"/>
    </row>
    <row r="79">
      <c r="A79" s="6" t="n"/>
      <c r="B79" s="7" t="n"/>
      <c r="C79" s="7" t="n"/>
      <c r="D79" s="8" t="n"/>
      <c r="E79" s="8" t="n"/>
      <c r="F79" s="8" t="n"/>
      <c r="G79" s="8" t="n"/>
      <c r="H79" s="8" t="n"/>
      <c r="I79" s="8" t="n"/>
      <c r="J79" s="7" t="n"/>
      <c r="K79" s="9" t="n"/>
      <c r="L79" s="9" t="n"/>
      <c r="M79" s="8">
        <f>IF(L79="","",TODAY()-L79)</f>
        <v/>
      </c>
      <c r="N79" s="9">
        <f>IF(A79="","",IFERROR(1/(1/_xlfn.MINIFS('Términos'!$E:$E,'Términos'!$A:$A,A79,'Términos'!$H:$H,"&lt;&gt;Cumplido")),""))</f>
        <v/>
      </c>
      <c r="O79" s="7" t="n"/>
    </row>
    <row r="80">
      <c r="A80" s="6" t="n"/>
      <c r="B80" s="7" t="n"/>
      <c r="C80" s="7" t="n"/>
      <c r="D80" s="8" t="n"/>
      <c r="E80" s="8" t="n"/>
      <c r="F80" s="8" t="n"/>
      <c r="G80" s="8" t="n"/>
      <c r="H80" s="8" t="n"/>
      <c r="I80" s="8" t="n"/>
      <c r="J80" s="7" t="n"/>
      <c r="K80" s="9" t="n"/>
      <c r="L80" s="9" t="n"/>
      <c r="M80" s="8">
        <f>IF(L80="","",TODAY()-L80)</f>
        <v/>
      </c>
      <c r="N80" s="9">
        <f>IF(A80="","",IFERROR(1/(1/_xlfn.MINIFS('Términos'!$E:$E,'Términos'!$A:$A,A80,'Términos'!$H:$H,"&lt;&gt;Cumplido")),""))</f>
        <v/>
      </c>
      <c r="O80" s="7" t="n"/>
    </row>
    <row r="81">
      <c r="A81" s="6" t="n"/>
      <c r="B81" s="7" t="n"/>
      <c r="C81" s="7" t="n"/>
      <c r="D81" s="8" t="n"/>
      <c r="E81" s="8" t="n"/>
      <c r="F81" s="8" t="n"/>
      <c r="G81" s="8" t="n"/>
      <c r="H81" s="8" t="n"/>
      <c r="I81" s="8" t="n"/>
      <c r="J81" s="7" t="n"/>
      <c r="K81" s="9" t="n"/>
      <c r="L81" s="9" t="n"/>
      <c r="M81" s="8">
        <f>IF(L81="","",TODAY()-L81)</f>
        <v/>
      </c>
      <c r="N81" s="9">
        <f>IF(A81="","",IFERROR(1/(1/_xlfn.MINIFS('Términos'!$E:$E,'Términos'!$A:$A,A81,'Términos'!$H:$H,"&lt;&gt;Cumplido")),""))</f>
        <v/>
      </c>
      <c r="O81" s="7" t="n"/>
    </row>
    <row r="82">
      <c r="A82" s="6" t="n"/>
      <c r="B82" s="7" t="n"/>
      <c r="C82" s="7" t="n"/>
      <c r="D82" s="8" t="n"/>
      <c r="E82" s="8" t="n"/>
      <c r="F82" s="8" t="n"/>
      <c r="G82" s="8" t="n"/>
      <c r="H82" s="8" t="n"/>
      <c r="I82" s="8" t="n"/>
      <c r="J82" s="7" t="n"/>
      <c r="K82" s="9" t="n"/>
      <c r="L82" s="9" t="n"/>
      <c r="M82" s="8">
        <f>IF(L82="","",TODAY()-L82)</f>
        <v/>
      </c>
      <c r="N82" s="9">
        <f>IF(A82="","",IFERROR(1/(1/_xlfn.MINIFS('Términos'!$E:$E,'Términos'!$A:$A,A82,'Términos'!$H:$H,"&lt;&gt;Cumplido")),""))</f>
        <v/>
      </c>
      <c r="O82" s="7" t="n"/>
    </row>
    <row r="83">
      <c r="A83" s="6" t="n"/>
      <c r="B83" s="7" t="n"/>
      <c r="C83" s="7" t="n"/>
      <c r="D83" s="8" t="n"/>
      <c r="E83" s="8" t="n"/>
      <c r="F83" s="8" t="n"/>
      <c r="G83" s="8" t="n"/>
      <c r="H83" s="8" t="n"/>
      <c r="I83" s="8" t="n"/>
      <c r="J83" s="7" t="n"/>
      <c r="K83" s="9" t="n"/>
      <c r="L83" s="9" t="n"/>
      <c r="M83" s="8">
        <f>IF(L83="","",TODAY()-L83)</f>
        <v/>
      </c>
      <c r="N83" s="9">
        <f>IF(A83="","",IFERROR(1/(1/_xlfn.MINIFS('Términos'!$E:$E,'Términos'!$A:$A,A83,'Términos'!$H:$H,"&lt;&gt;Cumplido")),""))</f>
        <v/>
      </c>
      <c r="O83" s="7" t="n"/>
    </row>
    <row r="84">
      <c r="A84" s="6" t="n"/>
      <c r="B84" s="7" t="n"/>
      <c r="C84" s="7" t="n"/>
      <c r="D84" s="8" t="n"/>
      <c r="E84" s="8" t="n"/>
      <c r="F84" s="8" t="n"/>
      <c r="G84" s="8" t="n"/>
      <c r="H84" s="8" t="n"/>
      <c r="I84" s="8" t="n"/>
      <c r="J84" s="7" t="n"/>
      <c r="K84" s="9" t="n"/>
      <c r="L84" s="9" t="n"/>
      <c r="M84" s="8">
        <f>IF(L84="","",TODAY()-L84)</f>
        <v/>
      </c>
      <c r="N84" s="9">
        <f>IF(A84="","",IFERROR(1/(1/_xlfn.MINIFS('Términos'!$E:$E,'Términos'!$A:$A,A84,'Términos'!$H:$H,"&lt;&gt;Cumplido")),""))</f>
        <v/>
      </c>
      <c r="O84" s="7" t="n"/>
    </row>
    <row r="85">
      <c r="A85" s="6" t="n"/>
      <c r="B85" s="7" t="n"/>
      <c r="C85" s="7" t="n"/>
      <c r="D85" s="8" t="n"/>
      <c r="E85" s="8" t="n"/>
      <c r="F85" s="8" t="n"/>
      <c r="G85" s="8" t="n"/>
      <c r="H85" s="8" t="n"/>
      <c r="I85" s="8" t="n"/>
      <c r="J85" s="7" t="n"/>
      <c r="K85" s="9" t="n"/>
      <c r="L85" s="9" t="n"/>
      <c r="M85" s="8">
        <f>IF(L85="","",TODAY()-L85)</f>
        <v/>
      </c>
      <c r="N85" s="9">
        <f>IF(A85="","",IFERROR(1/(1/_xlfn.MINIFS('Términos'!$E:$E,'Términos'!$A:$A,A85,'Términos'!$H:$H,"&lt;&gt;Cumplido")),""))</f>
        <v/>
      </c>
      <c r="O85" s="7" t="n"/>
    </row>
    <row r="86">
      <c r="A86" s="6" t="n"/>
      <c r="B86" s="7" t="n"/>
      <c r="C86" s="7" t="n"/>
      <c r="D86" s="8" t="n"/>
      <c r="E86" s="8" t="n"/>
      <c r="F86" s="8" t="n"/>
      <c r="G86" s="8" t="n"/>
      <c r="H86" s="8" t="n"/>
      <c r="I86" s="8" t="n"/>
      <c r="J86" s="7" t="n"/>
      <c r="K86" s="9" t="n"/>
      <c r="L86" s="9" t="n"/>
      <c r="M86" s="8">
        <f>IF(L86="","",TODAY()-L86)</f>
        <v/>
      </c>
      <c r="N86" s="9">
        <f>IF(A86="","",IFERROR(1/(1/_xlfn.MINIFS('Términos'!$E:$E,'Términos'!$A:$A,A86,'Términos'!$H:$H,"&lt;&gt;Cumplido")),""))</f>
        <v/>
      </c>
      <c r="O86" s="7" t="n"/>
    </row>
    <row r="87">
      <c r="A87" s="6" t="n"/>
      <c r="B87" s="7" t="n"/>
      <c r="C87" s="7" t="n"/>
      <c r="D87" s="8" t="n"/>
      <c r="E87" s="8" t="n"/>
      <c r="F87" s="8" t="n"/>
      <c r="G87" s="8" t="n"/>
      <c r="H87" s="8" t="n"/>
      <c r="I87" s="8" t="n"/>
      <c r="J87" s="7" t="n"/>
      <c r="K87" s="9" t="n"/>
      <c r="L87" s="9" t="n"/>
      <c r="M87" s="8">
        <f>IF(L87="","",TODAY()-L87)</f>
        <v/>
      </c>
      <c r="N87" s="9">
        <f>IF(A87="","",IFERROR(1/(1/_xlfn.MINIFS('Términos'!$E:$E,'Términos'!$A:$A,A87,'Términos'!$H:$H,"&lt;&gt;Cumplido")),""))</f>
        <v/>
      </c>
      <c r="O87" s="7" t="n"/>
    </row>
    <row r="88">
      <c r="A88" s="6" t="n"/>
      <c r="B88" s="7" t="n"/>
      <c r="C88" s="7" t="n"/>
      <c r="D88" s="8" t="n"/>
      <c r="E88" s="8" t="n"/>
      <c r="F88" s="8" t="n"/>
      <c r="G88" s="8" t="n"/>
      <c r="H88" s="8" t="n"/>
      <c r="I88" s="8" t="n"/>
      <c r="J88" s="7" t="n"/>
      <c r="K88" s="9" t="n"/>
      <c r="L88" s="9" t="n"/>
      <c r="M88" s="8">
        <f>IF(L88="","",TODAY()-L88)</f>
        <v/>
      </c>
      <c r="N88" s="9">
        <f>IF(A88="","",IFERROR(1/(1/_xlfn.MINIFS('Términos'!$E:$E,'Términos'!$A:$A,A88,'Términos'!$H:$H,"&lt;&gt;Cumplido")),""))</f>
        <v/>
      </c>
      <c r="O88" s="7" t="n"/>
    </row>
    <row r="89">
      <c r="A89" s="6" t="n"/>
      <c r="B89" s="7" t="n"/>
      <c r="C89" s="7" t="n"/>
      <c r="D89" s="8" t="n"/>
      <c r="E89" s="8" t="n"/>
      <c r="F89" s="8" t="n"/>
      <c r="G89" s="8" t="n"/>
      <c r="H89" s="8" t="n"/>
      <c r="I89" s="8" t="n"/>
      <c r="J89" s="7" t="n"/>
      <c r="K89" s="9" t="n"/>
      <c r="L89" s="9" t="n"/>
      <c r="M89" s="8">
        <f>IF(L89="","",TODAY()-L89)</f>
        <v/>
      </c>
      <c r="N89" s="9">
        <f>IF(A89="","",IFERROR(1/(1/_xlfn.MINIFS('Términos'!$E:$E,'Términos'!$A:$A,A89,'Términos'!$H:$H,"&lt;&gt;Cumplido")),""))</f>
        <v/>
      </c>
      <c r="O89" s="7" t="n"/>
    </row>
    <row r="90">
      <c r="A90" s="6" t="n"/>
      <c r="B90" s="7" t="n"/>
      <c r="C90" s="7" t="n"/>
      <c r="D90" s="8" t="n"/>
      <c r="E90" s="8" t="n"/>
      <c r="F90" s="8" t="n"/>
      <c r="G90" s="8" t="n"/>
      <c r="H90" s="8" t="n"/>
      <c r="I90" s="8" t="n"/>
      <c r="J90" s="7" t="n"/>
      <c r="K90" s="9" t="n"/>
      <c r="L90" s="9" t="n"/>
      <c r="M90" s="8">
        <f>IF(L90="","",TODAY()-L90)</f>
        <v/>
      </c>
      <c r="N90" s="9">
        <f>IF(A90="","",IFERROR(1/(1/_xlfn.MINIFS('Términos'!$E:$E,'Términos'!$A:$A,A90,'Términos'!$H:$H,"&lt;&gt;Cumplido")),""))</f>
        <v/>
      </c>
      <c r="O90" s="7" t="n"/>
    </row>
    <row r="91">
      <c r="A91" s="6" t="n"/>
      <c r="B91" s="7" t="n"/>
      <c r="C91" s="7" t="n"/>
      <c r="D91" s="8" t="n"/>
      <c r="E91" s="8" t="n"/>
      <c r="F91" s="8" t="n"/>
      <c r="G91" s="8" t="n"/>
      <c r="H91" s="8" t="n"/>
      <c r="I91" s="8" t="n"/>
      <c r="J91" s="7" t="n"/>
      <c r="K91" s="9" t="n"/>
      <c r="L91" s="9" t="n"/>
      <c r="M91" s="8">
        <f>IF(L91="","",TODAY()-L91)</f>
        <v/>
      </c>
      <c r="N91" s="9">
        <f>IF(A91="","",IFERROR(1/(1/_xlfn.MINIFS('Términos'!$E:$E,'Términos'!$A:$A,A91,'Términos'!$H:$H,"&lt;&gt;Cumplido")),""))</f>
        <v/>
      </c>
      <c r="O91" s="7" t="n"/>
    </row>
    <row r="92">
      <c r="A92" s="6" t="n"/>
      <c r="B92" s="7" t="n"/>
      <c r="C92" s="7" t="n"/>
      <c r="D92" s="8" t="n"/>
      <c r="E92" s="8" t="n"/>
      <c r="F92" s="8" t="n"/>
      <c r="G92" s="8" t="n"/>
      <c r="H92" s="8" t="n"/>
      <c r="I92" s="8" t="n"/>
      <c r="J92" s="7" t="n"/>
      <c r="K92" s="9" t="n"/>
      <c r="L92" s="9" t="n"/>
      <c r="M92" s="8">
        <f>IF(L92="","",TODAY()-L92)</f>
        <v/>
      </c>
      <c r="N92" s="9">
        <f>IF(A92="","",IFERROR(1/(1/_xlfn.MINIFS('Términos'!$E:$E,'Términos'!$A:$A,A92,'Términos'!$H:$H,"&lt;&gt;Cumplido")),""))</f>
        <v/>
      </c>
      <c r="O92" s="7" t="n"/>
    </row>
    <row r="93">
      <c r="A93" s="6" t="n"/>
      <c r="B93" s="7" t="n"/>
      <c r="C93" s="7" t="n"/>
      <c r="D93" s="8" t="n"/>
      <c r="E93" s="8" t="n"/>
      <c r="F93" s="8" t="n"/>
      <c r="G93" s="8" t="n"/>
      <c r="H93" s="8" t="n"/>
      <c r="I93" s="8" t="n"/>
      <c r="J93" s="7" t="n"/>
      <c r="K93" s="9" t="n"/>
      <c r="L93" s="9" t="n"/>
      <c r="M93" s="8">
        <f>IF(L93="","",TODAY()-L93)</f>
        <v/>
      </c>
      <c r="N93" s="9">
        <f>IF(A93="","",IFERROR(1/(1/_xlfn.MINIFS('Términos'!$E:$E,'Términos'!$A:$A,A93,'Términos'!$H:$H,"&lt;&gt;Cumplido")),""))</f>
        <v/>
      </c>
      <c r="O93" s="7" t="n"/>
    </row>
    <row r="94">
      <c r="A94" s="6" t="n"/>
      <c r="B94" s="7" t="n"/>
      <c r="C94" s="7" t="n"/>
      <c r="D94" s="8" t="n"/>
      <c r="E94" s="8" t="n"/>
      <c r="F94" s="8" t="n"/>
      <c r="G94" s="8" t="n"/>
      <c r="H94" s="8" t="n"/>
      <c r="I94" s="8" t="n"/>
      <c r="J94" s="7" t="n"/>
      <c r="K94" s="9" t="n"/>
      <c r="L94" s="9" t="n"/>
      <c r="M94" s="8">
        <f>IF(L94="","",TODAY()-L94)</f>
        <v/>
      </c>
      <c r="N94" s="9">
        <f>IF(A94="","",IFERROR(1/(1/_xlfn.MINIFS('Términos'!$E:$E,'Términos'!$A:$A,A94,'Términos'!$H:$H,"&lt;&gt;Cumplido")),""))</f>
        <v/>
      </c>
      <c r="O94" s="7" t="n"/>
    </row>
    <row r="95">
      <c r="A95" s="6" t="n"/>
      <c r="B95" s="7" t="n"/>
      <c r="C95" s="7" t="n"/>
      <c r="D95" s="8" t="n"/>
      <c r="E95" s="8" t="n"/>
      <c r="F95" s="8" t="n"/>
      <c r="G95" s="8" t="n"/>
      <c r="H95" s="8" t="n"/>
      <c r="I95" s="8" t="n"/>
      <c r="J95" s="7" t="n"/>
      <c r="K95" s="9" t="n"/>
      <c r="L95" s="9" t="n"/>
      <c r="M95" s="8">
        <f>IF(L95="","",TODAY()-L95)</f>
        <v/>
      </c>
      <c r="N95" s="9">
        <f>IF(A95="","",IFERROR(1/(1/_xlfn.MINIFS('Términos'!$E:$E,'Términos'!$A:$A,A95,'Términos'!$H:$H,"&lt;&gt;Cumplido")),""))</f>
        <v/>
      </c>
      <c r="O95" s="7" t="n"/>
    </row>
    <row r="96">
      <c r="A96" s="6" t="n"/>
      <c r="B96" s="7" t="n"/>
      <c r="C96" s="7" t="n"/>
      <c r="D96" s="8" t="n"/>
      <c r="E96" s="8" t="n"/>
      <c r="F96" s="8" t="n"/>
      <c r="G96" s="8" t="n"/>
      <c r="H96" s="8" t="n"/>
      <c r="I96" s="8" t="n"/>
      <c r="J96" s="7" t="n"/>
      <c r="K96" s="9" t="n"/>
      <c r="L96" s="9" t="n"/>
      <c r="M96" s="8">
        <f>IF(L96="","",TODAY()-L96)</f>
        <v/>
      </c>
      <c r="N96" s="9">
        <f>IF(A96="","",IFERROR(1/(1/_xlfn.MINIFS('Términos'!$E:$E,'Términos'!$A:$A,A96,'Términos'!$H:$H,"&lt;&gt;Cumplido")),""))</f>
        <v/>
      </c>
      <c r="O96" s="7" t="n"/>
    </row>
    <row r="97">
      <c r="A97" s="6" t="n"/>
      <c r="B97" s="7" t="n"/>
      <c r="C97" s="7" t="n"/>
      <c r="D97" s="8" t="n"/>
      <c r="E97" s="8" t="n"/>
      <c r="F97" s="8" t="n"/>
      <c r="G97" s="8" t="n"/>
      <c r="H97" s="8" t="n"/>
      <c r="I97" s="8" t="n"/>
      <c r="J97" s="7" t="n"/>
      <c r="K97" s="9" t="n"/>
      <c r="L97" s="9" t="n"/>
      <c r="M97" s="8">
        <f>IF(L97="","",TODAY()-L97)</f>
        <v/>
      </c>
      <c r="N97" s="9">
        <f>IF(A97="","",IFERROR(1/(1/_xlfn.MINIFS('Términos'!$E:$E,'Términos'!$A:$A,A97,'Términos'!$H:$H,"&lt;&gt;Cumplido")),""))</f>
        <v/>
      </c>
      <c r="O97" s="7" t="n"/>
    </row>
    <row r="98">
      <c r="A98" s="6" t="n"/>
      <c r="B98" s="7" t="n"/>
      <c r="C98" s="7" t="n"/>
      <c r="D98" s="8" t="n"/>
      <c r="E98" s="8" t="n"/>
      <c r="F98" s="8" t="n"/>
      <c r="G98" s="8" t="n"/>
      <c r="H98" s="8" t="n"/>
      <c r="I98" s="8" t="n"/>
      <c r="J98" s="7" t="n"/>
      <c r="K98" s="9" t="n"/>
      <c r="L98" s="9" t="n"/>
      <c r="M98" s="8">
        <f>IF(L98="","",TODAY()-L98)</f>
        <v/>
      </c>
      <c r="N98" s="9">
        <f>IF(A98="","",IFERROR(1/(1/_xlfn.MINIFS('Términos'!$E:$E,'Términos'!$A:$A,A98,'Términos'!$H:$H,"&lt;&gt;Cumplido")),""))</f>
        <v/>
      </c>
      <c r="O98" s="7" t="n"/>
    </row>
    <row r="99">
      <c r="A99" s="6" t="n"/>
      <c r="B99" s="7" t="n"/>
      <c r="C99" s="7" t="n"/>
      <c r="D99" s="8" t="n"/>
      <c r="E99" s="8" t="n"/>
      <c r="F99" s="8" t="n"/>
      <c r="G99" s="8" t="n"/>
      <c r="H99" s="8" t="n"/>
      <c r="I99" s="8" t="n"/>
      <c r="J99" s="7" t="n"/>
      <c r="K99" s="9" t="n"/>
      <c r="L99" s="9" t="n"/>
      <c r="M99" s="8">
        <f>IF(L99="","",TODAY()-L99)</f>
        <v/>
      </c>
      <c r="N99" s="9">
        <f>IF(A99="","",IFERROR(1/(1/_xlfn.MINIFS('Términos'!$E:$E,'Términos'!$A:$A,A99,'Términos'!$H:$H,"&lt;&gt;Cumplido")),""))</f>
        <v/>
      </c>
      <c r="O99" s="7" t="n"/>
    </row>
    <row r="100">
      <c r="A100" s="6" t="n"/>
      <c r="B100" s="7" t="n"/>
      <c r="C100" s="7" t="n"/>
      <c r="D100" s="8" t="n"/>
      <c r="E100" s="8" t="n"/>
      <c r="F100" s="8" t="n"/>
      <c r="G100" s="8" t="n"/>
      <c r="H100" s="8" t="n"/>
      <c r="I100" s="8" t="n"/>
      <c r="J100" s="7" t="n"/>
      <c r="K100" s="9" t="n"/>
      <c r="L100" s="9" t="n"/>
      <c r="M100" s="8">
        <f>IF(L100="","",TODAY()-L100)</f>
        <v/>
      </c>
      <c r="N100" s="9">
        <f>IF(A100="","",IFERROR(1/(1/_xlfn.MINIFS('Términos'!$E:$E,'Términos'!$A:$A,A100,'Términos'!$H:$H,"&lt;&gt;Cumplido")),""))</f>
        <v/>
      </c>
      <c r="O100" s="7" t="n"/>
    </row>
    <row r="101">
      <c r="A101" s="6" t="n"/>
      <c r="B101" s="7" t="n"/>
      <c r="C101" s="7" t="n"/>
      <c r="D101" s="8" t="n"/>
      <c r="E101" s="8" t="n"/>
      <c r="F101" s="8" t="n"/>
      <c r="G101" s="8" t="n"/>
      <c r="H101" s="8" t="n"/>
      <c r="I101" s="8" t="n"/>
      <c r="J101" s="7" t="n"/>
      <c r="K101" s="9" t="n"/>
      <c r="L101" s="9" t="n"/>
      <c r="M101" s="8">
        <f>IF(L101="","",TODAY()-L101)</f>
        <v/>
      </c>
      <c r="N101" s="9">
        <f>IF(A101="","",IFERROR(1/(1/_xlfn.MINIFS('Términos'!$E:$E,'Términos'!$A:$A,A101,'Términos'!$H:$H,"&lt;&gt;Cumplido")),""))</f>
        <v/>
      </c>
      <c r="O101" s="7" t="n"/>
    </row>
    <row r="102">
      <c r="A102" s="6" t="n"/>
      <c r="B102" s="7" t="n"/>
      <c r="C102" s="7" t="n"/>
      <c r="D102" s="8" t="n"/>
      <c r="E102" s="8" t="n"/>
      <c r="F102" s="8" t="n"/>
      <c r="G102" s="8" t="n"/>
      <c r="H102" s="8" t="n"/>
      <c r="I102" s="8" t="n"/>
      <c r="J102" s="7" t="n"/>
      <c r="K102" s="9" t="n"/>
      <c r="L102" s="9" t="n"/>
      <c r="M102" s="8">
        <f>IF(L102="","",TODAY()-L102)</f>
        <v/>
      </c>
      <c r="N102" s="9">
        <f>IF(A102="","",IFERROR(1/(1/_xlfn.MINIFS('Términos'!$E:$E,'Términos'!$A:$A,A102,'Términos'!$H:$H,"&lt;&gt;Cumplido")),""))</f>
        <v/>
      </c>
      <c r="O102" s="7" t="n"/>
    </row>
    <row r="103">
      <c r="A103" s="6" t="n"/>
      <c r="B103" s="7" t="n"/>
      <c r="C103" s="7" t="n"/>
      <c r="D103" s="8" t="n"/>
      <c r="E103" s="8" t="n"/>
      <c r="F103" s="8" t="n"/>
      <c r="G103" s="8" t="n"/>
      <c r="H103" s="8" t="n"/>
      <c r="I103" s="8" t="n"/>
      <c r="J103" s="7" t="n"/>
      <c r="K103" s="9" t="n"/>
      <c r="L103" s="9" t="n"/>
      <c r="M103" s="8">
        <f>IF(L103="","",TODAY()-L103)</f>
        <v/>
      </c>
      <c r="N103" s="9">
        <f>IF(A103="","",IFERROR(1/(1/_xlfn.MINIFS('Términos'!$E:$E,'Términos'!$A:$A,A103,'Términos'!$H:$H,"&lt;&gt;Cumplido")),""))</f>
        <v/>
      </c>
      <c r="O103" s="7" t="n"/>
    </row>
    <row r="104">
      <c r="A104" s="6" t="n"/>
      <c r="B104" s="7" t="n"/>
      <c r="C104" s="7" t="n"/>
      <c r="D104" s="8" t="n"/>
      <c r="E104" s="8" t="n"/>
      <c r="F104" s="8" t="n"/>
      <c r="G104" s="8" t="n"/>
      <c r="H104" s="8" t="n"/>
      <c r="I104" s="8" t="n"/>
      <c r="J104" s="7" t="n"/>
      <c r="K104" s="9" t="n"/>
      <c r="L104" s="9" t="n"/>
      <c r="M104" s="8">
        <f>IF(L104="","",TODAY()-L104)</f>
        <v/>
      </c>
      <c r="N104" s="9">
        <f>IF(A104="","",IFERROR(1/(1/_xlfn.MINIFS('Términos'!$E:$E,'Términos'!$A:$A,A104,'Términos'!$H:$H,"&lt;&gt;Cumplido")),""))</f>
        <v/>
      </c>
      <c r="O104" s="7" t="n"/>
    </row>
    <row r="105">
      <c r="A105" s="6" t="n"/>
      <c r="B105" s="7" t="n"/>
      <c r="C105" s="7" t="n"/>
      <c r="D105" s="8" t="n"/>
      <c r="E105" s="8" t="n"/>
      <c r="F105" s="8" t="n"/>
      <c r="G105" s="8" t="n"/>
      <c r="H105" s="8" t="n"/>
      <c r="I105" s="8" t="n"/>
      <c r="J105" s="7" t="n"/>
      <c r="K105" s="9" t="n"/>
      <c r="L105" s="9" t="n"/>
      <c r="M105" s="8">
        <f>IF(L105="","",TODAY()-L105)</f>
        <v/>
      </c>
      <c r="N105" s="9">
        <f>IF(A105="","",IFERROR(1/(1/_xlfn.MINIFS('Términos'!$E:$E,'Términos'!$A:$A,A105,'Términos'!$H:$H,"&lt;&gt;Cumplido")),""))</f>
        <v/>
      </c>
      <c r="O105" s="7" t="n"/>
    </row>
    <row r="106">
      <c r="A106" s="6" t="n"/>
      <c r="B106" s="7" t="n"/>
      <c r="C106" s="7" t="n"/>
      <c r="D106" s="8" t="n"/>
      <c r="E106" s="8" t="n"/>
      <c r="F106" s="8" t="n"/>
      <c r="G106" s="8" t="n"/>
      <c r="H106" s="8" t="n"/>
      <c r="I106" s="8" t="n"/>
      <c r="J106" s="7" t="n"/>
      <c r="K106" s="9" t="n"/>
      <c r="L106" s="9" t="n"/>
      <c r="M106" s="8">
        <f>IF(L106="","",TODAY()-L106)</f>
        <v/>
      </c>
      <c r="N106" s="9">
        <f>IF(A106="","",IFERROR(1/(1/_xlfn.MINIFS('Términos'!$E:$E,'Términos'!$A:$A,A106,'Términos'!$H:$H,"&lt;&gt;Cumplido")),""))</f>
        <v/>
      </c>
      <c r="O106" s="7" t="n"/>
    </row>
    <row r="107">
      <c r="A107" s="6" t="n"/>
      <c r="B107" s="7" t="n"/>
      <c r="C107" s="7" t="n"/>
      <c r="D107" s="8" t="n"/>
      <c r="E107" s="8" t="n"/>
      <c r="F107" s="8" t="n"/>
      <c r="G107" s="8" t="n"/>
      <c r="H107" s="8" t="n"/>
      <c r="I107" s="8" t="n"/>
      <c r="J107" s="7" t="n"/>
      <c r="K107" s="9" t="n"/>
      <c r="L107" s="9" t="n"/>
      <c r="M107" s="8">
        <f>IF(L107="","",TODAY()-L107)</f>
        <v/>
      </c>
      <c r="N107" s="9">
        <f>IF(A107="","",IFERROR(1/(1/_xlfn.MINIFS('Términos'!$E:$E,'Términos'!$A:$A,A107,'Términos'!$H:$H,"&lt;&gt;Cumplido")),""))</f>
        <v/>
      </c>
      <c r="O107" s="7" t="n"/>
    </row>
    <row r="108">
      <c r="A108" s="6" t="n"/>
      <c r="B108" s="7" t="n"/>
      <c r="C108" s="7" t="n"/>
      <c r="D108" s="8" t="n"/>
      <c r="E108" s="8" t="n"/>
      <c r="F108" s="8" t="n"/>
      <c r="G108" s="8" t="n"/>
      <c r="H108" s="8" t="n"/>
      <c r="I108" s="8" t="n"/>
      <c r="J108" s="7" t="n"/>
      <c r="K108" s="9" t="n"/>
      <c r="L108" s="9" t="n"/>
      <c r="M108" s="8">
        <f>IF(L108="","",TODAY()-L108)</f>
        <v/>
      </c>
      <c r="N108" s="9">
        <f>IF(A108="","",IFERROR(1/(1/_xlfn.MINIFS('Términos'!$E:$E,'Términos'!$A:$A,A108,'Términos'!$H:$H,"&lt;&gt;Cumplido")),""))</f>
        <v/>
      </c>
      <c r="O108" s="7" t="n"/>
    </row>
    <row r="109">
      <c r="A109" s="6" t="n"/>
      <c r="B109" s="7" t="n"/>
      <c r="C109" s="7" t="n"/>
      <c r="D109" s="8" t="n"/>
      <c r="E109" s="8" t="n"/>
      <c r="F109" s="8" t="n"/>
      <c r="G109" s="8" t="n"/>
      <c r="H109" s="8" t="n"/>
      <c r="I109" s="8" t="n"/>
      <c r="J109" s="7" t="n"/>
      <c r="K109" s="9" t="n"/>
      <c r="L109" s="9" t="n"/>
      <c r="M109" s="8">
        <f>IF(L109="","",TODAY()-L109)</f>
        <v/>
      </c>
      <c r="N109" s="9">
        <f>IF(A109="","",IFERROR(1/(1/_xlfn.MINIFS('Términos'!$E:$E,'Términos'!$A:$A,A109,'Términos'!$H:$H,"&lt;&gt;Cumplido")),""))</f>
        <v/>
      </c>
      <c r="O109" s="7" t="n"/>
    </row>
    <row r="110">
      <c r="A110" s="6" t="n"/>
      <c r="B110" s="7" t="n"/>
      <c r="C110" s="7" t="n"/>
      <c r="D110" s="8" t="n"/>
      <c r="E110" s="8" t="n"/>
      <c r="F110" s="8" t="n"/>
      <c r="G110" s="8" t="n"/>
      <c r="H110" s="8" t="n"/>
      <c r="I110" s="8" t="n"/>
      <c r="J110" s="7" t="n"/>
      <c r="K110" s="9" t="n"/>
      <c r="L110" s="9" t="n"/>
      <c r="M110" s="8">
        <f>IF(L110="","",TODAY()-L110)</f>
        <v/>
      </c>
      <c r="N110" s="9">
        <f>IF(A110="","",IFERROR(1/(1/_xlfn.MINIFS('Términos'!$E:$E,'Términos'!$A:$A,A110,'Términos'!$H:$H,"&lt;&gt;Cumplido")),""))</f>
        <v/>
      </c>
      <c r="O110" s="7" t="n"/>
    </row>
    <row r="111">
      <c r="A111" s="6" t="n"/>
      <c r="B111" s="7" t="n"/>
      <c r="C111" s="7" t="n"/>
      <c r="D111" s="8" t="n"/>
      <c r="E111" s="8" t="n"/>
      <c r="F111" s="8" t="n"/>
      <c r="G111" s="8" t="n"/>
      <c r="H111" s="8" t="n"/>
      <c r="I111" s="8" t="n"/>
      <c r="J111" s="7" t="n"/>
      <c r="K111" s="9" t="n"/>
      <c r="L111" s="9" t="n"/>
      <c r="M111" s="8">
        <f>IF(L111="","",TODAY()-L111)</f>
        <v/>
      </c>
      <c r="N111" s="9">
        <f>IF(A111="","",IFERROR(1/(1/_xlfn.MINIFS('Términos'!$E:$E,'Términos'!$A:$A,A111,'Términos'!$H:$H,"&lt;&gt;Cumplido")),""))</f>
        <v/>
      </c>
      <c r="O111" s="7" t="n"/>
    </row>
    <row r="112">
      <c r="A112" s="6" t="n"/>
      <c r="B112" s="7" t="n"/>
      <c r="C112" s="7" t="n"/>
      <c r="D112" s="8" t="n"/>
      <c r="E112" s="8" t="n"/>
      <c r="F112" s="8" t="n"/>
      <c r="G112" s="8" t="n"/>
      <c r="H112" s="8" t="n"/>
      <c r="I112" s="8" t="n"/>
      <c r="J112" s="7" t="n"/>
      <c r="K112" s="9" t="n"/>
      <c r="L112" s="9" t="n"/>
      <c r="M112" s="8">
        <f>IF(L112="","",TODAY()-L112)</f>
        <v/>
      </c>
      <c r="N112" s="9">
        <f>IF(A112="","",IFERROR(1/(1/_xlfn.MINIFS('Términos'!$E:$E,'Términos'!$A:$A,A112,'Términos'!$H:$H,"&lt;&gt;Cumplido")),""))</f>
        <v/>
      </c>
      <c r="O112" s="7" t="n"/>
    </row>
    <row r="113">
      <c r="A113" s="6" t="n"/>
      <c r="B113" s="7" t="n"/>
      <c r="C113" s="7" t="n"/>
      <c r="D113" s="8" t="n"/>
      <c r="E113" s="8" t="n"/>
      <c r="F113" s="8" t="n"/>
      <c r="G113" s="8" t="n"/>
      <c r="H113" s="8" t="n"/>
      <c r="I113" s="8" t="n"/>
      <c r="J113" s="7" t="n"/>
      <c r="K113" s="9" t="n"/>
      <c r="L113" s="9" t="n"/>
      <c r="M113" s="8">
        <f>IF(L113="","",TODAY()-L113)</f>
        <v/>
      </c>
      <c r="N113" s="9">
        <f>IF(A113="","",IFERROR(1/(1/_xlfn.MINIFS('Términos'!$E:$E,'Términos'!$A:$A,A113,'Términos'!$H:$H,"&lt;&gt;Cumplido")),""))</f>
        <v/>
      </c>
      <c r="O113" s="7" t="n"/>
    </row>
    <row r="114">
      <c r="A114" s="6" t="n"/>
      <c r="B114" s="7" t="n"/>
      <c r="C114" s="7" t="n"/>
      <c r="D114" s="8" t="n"/>
      <c r="E114" s="8" t="n"/>
      <c r="F114" s="8" t="n"/>
      <c r="G114" s="8" t="n"/>
      <c r="H114" s="8" t="n"/>
      <c r="I114" s="8" t="n"/>
      <c r="J114" s="7" t="n"/>
      <c r="K114" s="9" t="n"/>
      <c r="L114" s="9" t="n"/>
      <c r="M114" s="8">
        <f>IF(L114="","",TODAY()-L114)</f>
        <v/>
      </c>
      <c r="N114" s="9">
        <f>IF(A114="","",IFERROR(1/(1/_xlfn.MINIFS('Términos'!$E:$E,'Términos'!$A:$A,A114,'Términos'!$H:$H,"&lt;&gt;Cumplido")),""))</f>
        <v/>
      </c>
      <c r="O114" s="7" t="n"/>
    </row>
    <row r="115">
      <c r="A115" s="6" t="n"/>
      <c r="B115" s="7" t="n"/>
      <c r="C115" s="7" t="n"/>
      <c r="D115" s="8" t="n"/>
      <c r="E115" s="8" t="n"/>
      <c r="F115" s="8" t="n"/>
      <c r="G115" s="8" t="n"/>
      <c r="H115" s="8" t="n"/>
      <c r="I115" s="8" t="n"/>
      <c r="J115" s="7" t="n"/>
      <c r="K115" s="9" t="n"/>
      <c r="L115" s="9" t="n"/>
      <c r="M115" s="8">
        <f>IF(L115="","",TODAY()-L115)</f>
        <v/>
      </c>
      <c r="N115" s="9">
        <f>IF(A115="","",IFERROR(1/(1/_xlfn.MINIFS('Términos'!$E:$E,'Términos'!$A:$A,A115,'Términos'!$H:$H,"&lt;&gt;Cumplido")),""))</f>
        <v/>
      </c>
      <c r="O115" s="7" t="n"/>
    </row>
    <row r="116">
      <c r="A116" s="6" t="n"/>
      <c r="B116" s="7" t="n"/>
      <c r="C116" s="7" t="n"/>
      <c r="D116" s="8" t="n"/>
      <c r="E116" s="8" t="n"/>
      <c r="F116" s="8" t="n"/>
      <c r="G116" s="8" t="n"/>
      <c r="H116" s="8" t="n"/>
      <c r="I116" s="8" t="n"/>
      <c r="J116" s="7" t="n"/>
      <c r="K116" s="9" t="n"/>
      <c r="L116" s="9" t="n"/>
      <c r="M116" s="8">
        <f>IF(L116="","",TODAY()-L116)</f>
        <v/>
      </c>
      <c r="N116" s="9">
        <f>IF(A116="","",IFERROR(1/(1/_xlfn.MINIFS('Términos'!$E:$E,'Términos'!$A:$A,A116,'Términos'!$H:$H,"&lt;&gt;Cumplido")),""))</f>
        <v/>
      </c>
      <c r="O116" s="7" t="n"/>
    </row>
    <row r="117">
      <c r="A117" s="6" t="n"/>
      <c r="B117" s="7" t="n"/>
      <c r="C117" s="7" t="n"/>
      <c r="D117" s="8" t="n"/>
      <c r="E117" s="8" t="n"/>
      <c r="F117" s="8" t="n"/>
      <c r="G117" s="8" t="n"/>
      <c r="H117" s="8" t="n"/>
      <c r="I117" s="8" t="n"/>
      <c r="J117" s="7" t="n"/>
      <c r="K117" s="9" t="n"/>
      <c r="L117" s="9" t="n"/>
      <c r="M117" s="8">
        <f>IF(L117="","",TODAY()-L117)</f>
        <v/>
      </c>
      <c r="N117" s="9">
        <f>IF(A117="","",IFERROR(1/(1/_xlfn.MINIFS('Términos'!$E:$E,'Términos'!$A:$A,A117,'Términos'!$H:$H,"&lt;&gt;Cumplido")),""))</f>
        <v/>
      </c>
      <c r="O117" s="7" t="n"/>
    </row>
    <row r="118">
      <c r="A118" s="6" t="n"/>
      <c r="B118" s="7" t="n"/>
      <c r="C118" s="7" t="n"/>
      <c r="D118" s="8" t="n"/>
      <c r="E118" s="8" t="n"/>
      <c r="F118" s="8" t="n"/>
      <c r="G118" s="8" t="n"/>
      <c r="H118" s="8" t="n"/>
      <c r="I118" s="8" t="n"/>
      <c r="J118" s="7" t="n"/>
      <c r="K118" s="9" t="n"/>
      <c r="L118" s="9" t="n"/>
      <c r="M118" s="8">
        <f>IF(L118="","",TODAY()-L118)</f>
        <v/>
      </c>
      <c r="N118" s="9">
        <f>IF(A118="","",IFERROR(1/(1/_xlfn.MINIFS('Términos'!$E:$E,'Términos'!$A:$A,A118,'Términos'!$H:$H,"&lt;&gt;Cumplido")),""))</f>
        <v/>
      </c>
      <c r="O118" s="7" t="n"/>
    </row>
    <row r="119">
      <c r="A119" s="6" t="n"/>
      <c r="B119" s="7" t="n"/>
      <c r="C119" s="7" t="n"/>
      <c r="D119" s="8" t="n"/>
      <c r="E119" s="8" t="n"/>
      <c r="F119" s="8" t="n"/>
      <c r="G119" s="8" t="n"/>
      <c r="H119" s="8" t="n"/>
      <c r="I119" s="8" t="n"/>
      <c r="J119" s="7" t="n"/>
      <c r="K119" s="9" t="n"/>
      <c r="L119" s="9" t="n"/>
      <c r="M119" s="8">
        <f>IF(L119="","",TODAY()-L119)</f>
        <v/>
      </c>
      <c r="N119" s="9">
        <f>IF(A119="","",IFERROR(1/(1/_xlfn.MINIFS('Términos'!$E:$E,'Términos'!$A:$A,A119,'Términos'!$H:$H,"&lt;&gt;Cumplido")),""))</f>
        <v/>
      </c>
      <c r="O119" s="7" t="n"/>
    </row>
    <row r="120">
      <c r="A120" s="6" t="n"/>
      <c r="B120" s="7" t="n"/>
      <c r="C120" s="7" t="n"/>
      <c r="D120" s="8" t="n"/>
      <c r="E120" s="8" t="n"/>
      <c r="F120" s="8" t="n"/>
      <c r="G120" s="8" t="n"/>
      <c r="H120" s="8" t="n"/>
      <c r="I120" s="8" t="n"/>
      <c r="J120" s="7" t="n"/>
      <c r="K120" s="9" t="n"/>
      <c r="L120" s="9" t="n"/>
      <c r="M120" s="8">
        <f>IF(L120="","",TODAY()-L120)</f>
        <v/>
      </c>
      <c r="N120" s="9">
        <f>IF(A120="","",IFERROR(1/(1/_xlfn.MINIFS('Términos'!$E:$E,'Términos'!$A:$A,A120,'Términos'!$H:$H,"&lt;&gt;Cumplido")),""))</f>
        <v/>
      </c>
      <c r="O120" s="7" t="n"/>
    </row>
    <row r="121">
      <c r="A121" s="6" t="n"/>
      <c r="B121" s="7" t="n"/>
      <c r="C121" s="7" t="n"/>
      <c r="D121" s="8" t="n"/>
      <c r="E121" s="8" t="n"/>
      <c r="F121" s="8" t="n"/>
      <c r="G121" s="8" t="n"/>
      <c r="H121" s="8" t="n"/>
      <c r="I121" s="8" t="n"/>
      <c r="J121" s="7" t="n"/>
      <c r="K121" s="9" t="n"/>
      <c r="L121" s="9" t="n"/>
      <c r="M121" s="8">
        <f>IF(L121="","",TODAY()-L121)</f>
        <v/>
      </c>
      <c r="N121" s="9">
        <f>IF(A121="","",IFERROR(1/(1/_xlfn.MINIFS('Términos'!$E:$E,'Términos'!$A:$A,A121,'Términos'!$H:$H,"&lt;&gt;Cumplido")),""))</f>
        <v/>
      </c>
      <c r="O121" s="7" t="n"/>
    </row>
    <row r="122">
      <c r="A122" s="6" t="n"/>
      <c r="B122" s="7" t="n"/>
      <c r="C122" s="7" t="n"/>
      <c r="D122" s="8" t="n"/>
      <c r="E122" s="8" t="n"/>
      <c r="F122" s="8" t="n"/>
      <c r="G122" s="8" t="n"/>
      <c r="H122" s="8" t="n"/>
      <c r="I122" s="8" t="n"/>
      <c r="J122" s="7" t="n"/>
      <c r="K122" s="9" t="n"/>
      <c r="L122" s="9" t="n"/>
      <c r="M122" s="8">
        <f>IF(L122="","",TODAY()-L122)</f>
        <v/>
      </c>
      <c r="N122" s="9">
        <f>IF(A122="","",IFERROR(1/(1/_xlfn.MINIFS('Términos'!$E:$E,'Términos'!$A:$A,A122,'Términos'!$H:$H,"&lt;&gt;Cumplido")),""))</f>
        <v/>
      </c>
      <c r="O122" s="7" t="n"/>
    </row>
    <row r="123">
      <c r="A123" s="6" t="n"/>
      <c r="B123" s="7" t="n"/>
      <c r="C123" s="7" t="n"/>
      <c r="D123" s="8" t="n"/>
      <c r="E123" s="8" t="n"/>
      <c r="F123" s="8" t="n"/>
      <c r="G123" s="8" t="n"/>
      <c r="H123" s="8" t="n"/>
      <c r="I123" s="8" t="n"/>
      <c r="J123" s="7" t="n"/>
      <c r="K123" s="9" t="n"/>
      <c r="L123" s="9" t="n"/>
      <c r="M123" s="8">
        <f>IF(L123="","",TODAY()-L123)</f>
        <v/>
      </c>
      <c r="N123" s="9">
        <f>IF(A123="","",IFERROR(1/(1/_xlfn.MINIFS('Términos'!$E:$E,'Términos'!$A:$A,A123,'Términos'!$H:$H,"&lt;&gt;Cumplido")),""))</f>
        <v/>
      </c>
      <c r="O123" s="7" t="n"/>
    </row>
    <row r="124">
      <c r="A124" s="6" t="n"/>
      <c r="B124" s="7" t="n"/>
      <c r="C124" s="7" t="n"/>
      <c r="D124" s="8" t="n"/>
      <c r="E124" s="8" t="n"/>
      <c r="F124" s="8" t="n"/>
      <c r="G124" s="8" t="n"/>
      <c r="H124" s="8" t="n"/>
      <c r="I124" s="8" t="n"/>
      <c r="J124" s="7" t="n"/>
      <c r="K124" s="9" t="n"/>
      <c r="L124" s="9" t="n"/>
      <c r="M124" s="8">
        <f>IF(L124="","",TODAY()-L124)</f>
        <v/>
      </c>
      <c r="N124" s="9">
        <f>IF(A124="","",IFERROR(1/(1/_xlfn.MINIFS('Términos'!$E:$E,'Términos'!$A:$A,A124,'Términos'!$H:$H,"&lt;&gt;Cumplido")),""))</f>
        <v/>
      </c>
      <c r="O124" s="7" t="n"/>
    </row>
    <row r="125">
      <c r="A125" s="6" t="n"/>
      <c r="B125" s="7" t="n"/>
      <c r="C125" s="7" t="n"/>
      <c r="D125" s="8" t="n"/>
      <c r="E125" s="8" t="n"/>
      <c r="F125" s="8" t="n"/>
      <c r="G125" s="8" t="n"/>
      <c r="H125" s="8" t="n"/>
      <c r="I125" s="8" t="n"/>
      <c r="J125" s="7" t="n"/>
      <c r="K125" s="9" t="n"/>
      <c r="L125" s="9" t="n"/>
      <c r="M125" s="8">
        <f>IF(L125="","",TODAY()-L125)</f>
        <v/>
      </c>
      <c r="N125" s="9">
        <f>IF(A125="","",IFERROR(1/(1/_xlfn.MINIFS('Términos'!$E:$E,'Términos'!$A:$A,A125,'Términos'!$H:$H,"&lt;&gt;Cumplido")),""))</f>
        <v/>
      </c>
      <c r="O125" s="7" t="n"/>
    </row>
    <row r="126">
      <c r="A126" s="6" t="n"/>
      <c r="B126" s="7" t="n"/>
      <c r="C126" s="7" t="n"/>
      <c r="D126" s="8" t="n"/>
      <c r="E126" s="8" t="n"/>
      <c r="F126" s="8" t="n"/>
      <c r="G126" s="8" t="n"/>
      <c r="H126" s="8" t="n"/>
      <c r="I126" s="8" t="n"/>
      <c r="J126" s="7" t="n"/>
      <c r="K126" s="9" t="n"/>
      <c r="L126" s="9" t="n"/>
      <c r="M126" s="8">
        <f>IF(L126="","",TODAY()-L126)</f>
        <v/>
      </c>
      <c r="N126" s="9">
        <f>IF(A126="","",IFERROR(1/(1/_xlfn.MINIFS('Términos'!$E:$E,'Términos'!$A:$A,A126,'Términos'!$H:$H,"&lt;&gt;Cumplido")),""))</f>
        <v/>
      </c>
      <c r="O126" s="7" t="n"/>
    </row>
    <row r="127">
      <c r="A127" s="6" t="n"/>
      <c r="B127" s="7" t="n"/>
      <c r="C127" s="7" t="n"/>
      <c r="D127" s="8" t="n"/>
      <c r="E127" s="8" t="n"/>
      <c r="F127" s="8" t="n"/>
      <c r="G127" s="8" t="n"/>
      <c r="H127" s="8" t="n"/>
      <c r="I127" s="8" t="n"/>
      <c r="J127" s="7" t="n"/>
      <c r="K127" s="9" t="n"/>
      <c r="L127" s="9" t="n"/>
      <c r="M127" s="8">
        <f>IF(L127="","",TODAY()-L127)</f>
        <v/>
      </c>
      <c r="N127" s="9">
        <f>IF(A127="","",IFERROR(1/(1/_xlfn.MINIFS('Términos'!$E:$E,'Términos'!$A:$A,A127,'Términos'!$H:$H,"&lt;&gt;Cumplido")),""))</f>
        <v/>
      </c>
      <c r="O127" s="7" t="n"/>
    </row>
    <row r="128">
      <c r="A128" s="6" t="n"/>
      <c r="B128" s="7" t="n"/>
      <c r="C128" s="7" t="n"/>
      <c r="D128" s="8" t="n"/>
      <c r="E128" s="8" t="n"/>
      <c r="F128" s="8" t="n"/>
      <c r="G128" s="8" t="n"/>
      <c r="H128" s="8" t="n"/>
      <c r="I128" s="8" t="n"/>
      <c r="J128" s="7" t="n"/>
      <c r="K128" s="9" t="n"/>
      <c r="L128" s="9" t="n"/>
      <c r="M128" s="8">
        <f>IF(L128="","",TODAY()-L128)</f>
        <v/>
      </c>
      <c r="N128" s="9">
        <f>IF(A128="","",IFERROR(1/(1/_xlfn.MINIFS('Términos'!$E:$E,'Términos'!$A:$A,A128,'Términos'!$H:$H,"&lt;&gt;Cumplido")),""))</f>
        <v/>
      </c>
      <c r="O128" s="7" t="n"/>
    </row>
    <row r="129">
      <c r="A129" s="6" t="n"/>
      <c r="B129" s="7" t="n"/>
      <c r="C129" s="7" t="n"/>
      <c r="D129" s="8" t="n"/>
      <c r="E129" s="8" t="n"/>
      <c r="F129" s="8" t="n"/>
      <c r="G129" s="8" t="n"/>
      <c r="H129" s="8" t="n"/>
      <c r="I129" s="8" t="n"/>
      <c r="J129" s="7" t="n"/>
      <c r="K129" s="9" t="n"/>
      <c r="L129" s="9" t="n"/>
      <c r="M129" s="8">
        <f>IF(L129="","",TODAY()-L129)</f>
        <v/>
      </c>
      <c r="N129" s="9">
        <f>IF(A129="","",IFERROR(1/(1/_xlfn.MINIFS('Términos'!$E:$E,'Términos'!$A:$A,A129,'Términos'!$H:$H,"&lt;&gt;Cumplido")),""))</f>
        <v/>
      </c>
      <c r="O129" s="7" t="n"/>
    </row>
    <row r="130">
      <c r="A130" s="6" t="n"/>
      <c r="B130" s="7" t="n"/>
      <c r="C130" s="7" t="n"/>
      <c r="D130" s="8" t="n"/>
      <c r="E130" s="8" t="n"/>
      <c r="F130" s="8" t="n"/>
      <c r="G130" s="8" t="n"/>
      <c r="H130" s="8" t="n"/>
      <c r="I130" s="8" t="n"/>
      <c r="J130" s="7" t="n"/>
      <c r="K130" s="9" t="n"/>
      <c r="L130" s="9" t="n"/>
      <c r="M130" s="8">
        <f>IF(L130="","",TODAY()-L130)</f>
        <v/>
      </c>
      <c r="N130" s="9">
        <f>IF(A130="","",IFERROR(1/(1/_xlfn.MINIFS('Términos'!$E:$E,'Términos'!$A:$A,A130,'Términos'!$H:$H,"&lt;&gt;Cumplido")),""))</f>
        <v/>
      </c>
      <c r="O130" s="7" t="n"/>
    </row>
    <row r="131">
      <c r="A131" s="6" t="n"/>
      <c r="B131" s="7" t="n"/>
      <c r="C131" s="7" t="n"/>
      <c r="D131" s="8" t="n"/>
      <c r="E131" s="8" t="n"/>
      <c r="F131" s="8" t="n"/>
      <c r="G131" s="8" t="n"/>
      <c r="H131" s="8" t="n"/>
      <c r="I131" s="8" t="n"/>
      <c r="J131" s="7" t="n"/>
      <c r="K131" s="9" t="n"/>
      <c r="L131" s="9" t="n"/>
      <c r="M131" s="8">
        <f>IF(L131="","",TODAY()-L131)</f>
        <v/>
      </c>
      <c r="N131" s="9">
        <f>IF(A131="","",IFERROR(1/(1/_xlfn.MINIFS('Términos'!$E:$E,'Términos'!$A:$A,A131,'Términos'!$H:$H,"&lt;&gt;Cumplido")),""))</f>
        <v/>
      </c>
      <c r="O131" s="7" t="n"/>
    </row>
    <row r="132">
      <c r="A132" s="6" t="n"/>
      <c r="B132" s="7" t="n"/>
      <c r="C132" s="7" t="n"/>
      <c r="D132" s="8" t="n"/>
      <c r="E132" s="8" t="n"/>
      <c r="F132" s="8" t="n"/>
      <c r="G132" s="8" t="n"/>
      <c r="H132" s="8" t="n"/>
      <c r="I132" s="8" t="n"/>
      <c r="J132" s="7" t="n"/>
      <c r="K132" s="9" t="n"/>
      <c r="L132" s="9" t="n"/>
      <c r="M132" s="8">
        <f>IF(L132="","",TODAY()-L132)</f>
        <v/>
      </c>
      <c r="N132" s="9">
        <f>IF(A132="","",IFERROR(1/(1/_xlfn.MINIFS('Términos'!$E:$E,'Términos'!$A:$A,A132,'Términos'!$H:$H,"&lt;&gt;Cumplido")),""))</f>
        <v/>
      </c>
      <c r="O132" s="7" t="n"/>
    </row>
    <row r="133">
      <c r="A133" s="6" t="n"/>
      <c r="B133" s="7" t="n"/>
      <c r="C133" s="7" t="n"/>
      <c r="D133" s="8" t="n"/>
      <c r="E133" s="8" t="n"/>
      <c r="F133" s="8" t="n"/>
      <c r="G133" s="8" t="n"/>
      <c r="H133" s="8" t="n"/>
      <c r="I133" s="8" t="n"/>
      <c r="J133" s="7" t="n"/>
      <c r="K133" s="9" t="n"/>
      <c r="L133" s="9" t="n"/>
      <c r="M133" s="8">
        <f>IF(L133="","",TODAY()-L133)</f>
        <v/>
      </c>
      <c r="N133" s="9">
        <f>IF(A133="","",IFERROR(1/(1/_xlfn.MINIFS('Términos'!$E:$E,'Términos'!$A:$A,A133,'Términos'!$H:$H,"&lt;&gt;Cumplido")),""))</f>
        <v/>
      </c>
      <c r="O133" s="7" t="n"/>
    </row>
    <row r="134">
      <c r="A134" s="6" t="n"/>
      <c r="B134" s="7" t="n"/>
      <c r="C134" s="7" t="n"/>
      <c r="D134" s="8" t="n"/>
      <c r="E134" s="8" t="n"/>
      <c r="F134" s="8" t="n"/>
      <c r="G134" s="8" t="n"/>
      <c r="H134" s="8" t="n"/>
      <c r="I134" s="8" t="n"/>
      <c r="J134" s="7" t="n"/>
      <c r="K134" s="9" t="n"/>
      <c r="L134" s="9" t="n"/>
      <c r="M134" s="8">
        <f>IF(L134="","",TODAY()-L134)</f>
        <v/>
      </c>
      <c r="N134" s="9">
        <f>IF(A134="","",IFERROR(1/(1/_xlfn.MINIFS('Términos'!$E:$E,'Términos'!$A:$A,A134,'Términos'!$H:$H,"&lt;&gt;Cumplido")),""))</f>
        <v/>
      </c>
      <c r="O134" s="7" t="n"/>
    </row>
    <row r="135">
      <c r="A135" s="6" t="n"/>
      <c r="B135" s="7" t="n"/>
      <c r="C135" s="7" t="n"/>
      <c r="D135" s="8" t="n"/>
      <c r="E135" s="8" t="n"/>
      <c r="F135" s="8" t="n"/>
      <c r="G135" s="8" t="n"/>
      <c r="H135" s="8" t="n"/>
      <c r="I135" s="8" t="n"/>
      <c r="J135" s="7" t="n"/>
      <c r="K135" s="9" t="n"/>
      <c r="L135" s="9" t="n"/>
      <c r="M135" s="8">
        <f>IF(L135="","",TODAY()-L135)</f>
        <v/>
      </c>
      <c r="N135" s="9">
        <f>IF(A135="","",IFERROR(1/(1/_xlfn.MINIFS('Términos'!$E:$E,'Términos'!$A:$A,A135,'Términos'!$H:$H,"&lt;&gt;Cumplido")),""))</f>
        <v/>
      </c>
      <c r="O135" s="7" t="n"/>
    </row>
    <row r="136">
      <c r="A136" s="6" t="n"/>
      <c r="B136" s="7" t="n"/>
      <c r="C136" s="7" t="n"/>
      <c r="D136" s="8" t="n"/>
      <c r="E136" s="8" t="n"/>
      <c r="F136" s="8" t="n"/>
      <c r="G136" s="8" t="n"/>
      <c r="H136" s="8" t="n"/>
      <c r="I136" s="8" t="n"/>
      <c r="J136" s="7" t="n"/>
      <c r="K136" s="9" t="n"/>
      <c r="L136" s="9" t="n"/>
      <c r="M136" s="8">
        <f>IF(L136="","",TODAY()-L136)</f>
        <v/>
      </c>
      <c r="N136" s="9">
        <f>IF(A136="","",IFERROR(1/(1/_xlfn.MINIFS('Términos'!$E:$E,'Términos'!$A:$A,A136,'Términos'!$H:$H,"&lt;&gt;Cumplido")),""))</f>
        <v/>
      </c>
      <c r="O136" s="7" t="n"/>
    </row>
    <row r="137">
      <c r="A137" s="6" t="n"/>
      <c r="B137" s="7" t="n"/>
      <c r="C137" s="7" t="n"/>
      <c r="D137" s="8" t="n"/>
      <c r="E137" s="8" t="n"/>
      <c r="F137" s="8" t="n"/>
      <c r="G137" s="8" t="n"/>
      <c r="H137" s="8" t="n"/>
      <c r="I137" s="8" t="n"/>
      <c r="J137" s="7" t="n"/>
      <c r="K137" s="9" t="n"/>
      <c r="L137" s="9" t="n"/>
      <c r="M137" s="8">
        <f>IF(L137="","",TODAY()-L137)</f>
        <v/>
      </c>
      <c r="N137" s="9">
        <f>IF(A137="","",IFERROR(1/(1/_xlfn.MINIFS('Términos'!$E:$E,'Términos'!$A:$A,A137,'Términos'!$H:$H,"&lt;&gt;Cumplido")),""))</f>
        <v/>
      </c>
      <c r="O137" s="7" t="n"/>
    </row>
    <row r="138">
      <c r="A138" s="6" t="n"/>
      <c r="B138" s="7" t="n"/>
      <c r="C138" s="7" t="n"/>
      <c r="D138" s="8" t="n"/>
      <c r="E138" s="8" t="n"/>
      <c r="F138" s="8" t="n"/>
      <c r="G138" s="8" t="n"/>
      <c r="H138" s="8" t="n"/>
      <c r="I138" s="8" t="n"/>
      <c r="J138" s="7" t="n"/>
      <c r="K138" s="9" t="n"/>
      <c r="L138" s="9" t="n"/>
      <c r="M138" s="8">
        <f>IF(L138="","",TODAY()-L138)</f>
        <v/>
      </c>
      <c r="N138" s="9">
        <f>IF(A138="","",IFERROR(1/(1/_xlfn.MINIFS('Términos'!$E:$E,'Términos'!$A:$A,A138,'Términos'!$H:$H,"&lt;&gt;Cumplido")),""))</f>
        <v/>
      </c>
      <c r="O138" s="7" t="n"/>
    </row>
    <row r="139">
      <c r="A139" s="6" t="n"/>
      <c r="B139" s="7" t="n"/>
      <c r="C139" s="7" t="n"/>
      <c r="D139" s="8" t="n"/>
      <c r="E139" s="8" t="n"/>
      <c r="F139" s="8" t="n"/>
      <c r="G139" s="8" t="n"/>
      <c r="H139" s="8" t="n"/>
      <c r="I139" s="8" t="n"/>
      <c r="J139" s="7" t="n"/>
      <c r="K139" s="9" t="n"/>
      <c r="L139" s="9" t="n"/>
      <c r="M139" s="8">
        <f>IF(L139="","",TODAY()-L139)</f>
        <v/>
      </c>
      <c r="N139" s="9">
        <f>IF(A139="","",IFERROR(1/(1/_xlfn.MINIFS('Términos'!$E:$E,'Términos'!$A:$A,A139,'Términos'!$H:$H,"&lt;&gt;Cumplido")),""))</f>
        <v/>
      </c>
      <c r="O139" s="7" t="n"/>
    </row>
    <row r="140">
      <c r="A140" s="6" t="n"/>
      <c r="B140" s="7" t="n"/>
      <c r="C140" s="7" t="n"/>
      <c r="D140" s="8" t="n"/>
      <c r="E140" s="8" t="n"/>
      <c r="F140" s="8" t="n"/>
      <c r="G140" s="8" t="n"/>
      <c r="H140" s="8" t="n"/>
      <c r="I140" s="8" t="n"/>
      <c r="J140" s="7" t="n"/>
      <c r="K140" s="9" t="n"/>
      <c r="L140" s="9" t="n"/>
      <c r="M140" s="8">
        <f>IF(L140="","",TODAY()-L140)</f>
        <v/>
      </c>
      <c r="N140" s="9">
        <f>IF(A140="","",IFERROR(1/(1/_xlfn.MINIFS('Términos'!$E:$E,'Términos'!$A:$A,A140,'Términos'!$H:$H,"&lt;&gt;Cumplido")),""))</f>
        <v/>
      </c>
      <c r="O140" s="7" t="n"/>
    </row>
    <row r="141">
      <c r="A141" s="6" t="n"/>
      <c r="B141" s="7" t="n"/>
      <c r="C141" s="7" t="n"/>
      <c r="D141" s="8" t="n"/>
      <c r="E141" s="8" t="n"/>
      <c r="F141" s="8" t="n"/>
      <c r="G141" s="8" t="n"/>
      <c r="H141" s="8" t="n"/>
      <c r="I141" s="8" t="n"/>
      <c r="J141" s="7" t="n"/>
      <c r="K141" s="9" t="n"/>
      <c r="L141" s="9" t="n"/>
      <c r="M141" s="8">
        <f>IF(L141="","",TODAY()-L141)</f>
        <v/>
      </c>
      <c r="N141" s="9">
        <f>IF(A141="","",IFERROR(1/(1/_xlfn.MINIFS('Términos'!$E:$E,'Términos'!$A:$A,A141,'Términos'!$H:$H,"&lt;&gt;Cumplido")),""))</f>
        <v/>
      </c>
      <c r="O141" s="7" t="n"/>
    </row>
    <row r="142">
      <c r="A142" s="6" t="n"/>
      <c r="B142" s="7" t="n"/>
      <c r="C142" s="7" t="n"/>
      <c r="D142" s="8" t="n"/>
      <c r="E142" s="8" t="n"/>
      <c r="F142" s="8" t="n"/>
      <c r="G142" s="8" t="n"/>
      <c r="H142" s="8" t="n"/>
      <c r="I142" s="8" t="n"/>
      <c r="J142" s="7" t="n"/>
      <c r="K142" s="9" t="n"/>
      <c r="L142" s="9" t="n"/>
      <c r="M142" s="8">
        <f>IF(L142="","",TODAY()-L142)</f>
        <v/>
      </c>
      <c r="N142" s="9">
        <f>IF(A142="","",IFERROR(1/(1/_xlfn.MINIFS('Términos'!$E:$E,'Términos'!$A:$A,A142,'Términos'!$H:$H,"&lt;&gt;Cumplido")),""))</f>
        <v/>
      </c>
      <c r="O142" s="7" t="n"/>
    </row>
    <row r="143">
      <c r="A143" s="6" t="n"/>
      <c r="B143" s="7" t="n"/>
      <c r="C143" s="7" t="n"/>
      <c r="D143" s="8" t="n"/>
      <c r="E143" s="8" t="n"/>
      <c r="F143" s="8" t="n"/>
      <c r="G143" s="8" t="n"/>
      <c r="H143" s="8" t="n"/>
      <c r="I143" s="8" t="n"/>
      <c r="J143" s="7" t="n"/>
      <c r="K143" s="9" t="n"/>
      <c r="L143" s="9" t="n"/>
      <c r="M143" s="8">
        <f>IF(L143="","",TODAY()-L143)</f>
        <v/>
      </c>
      <c r="N143" s="9">
        <f>IF(A143="","",IFERROR(1/(1/_xlfn.MINIFS('Términos'!$E:$E,'Términos'!$A:$A,A143,'Términos'!$H:$H,"&lt;&gt;Cumplido")),""))</f>
        <v/>
      </c>
      <c r="O143" s="7" t="n"/>
    </row>
    <row r="144">
      <c r="A144" s="6" t="n"/>
      <c r="B144" s="7" t="n"/>
      <c r="C144" s="7" t="n"/>
      <c r="D144" s="8" t="n"/>
      <c r="E144" s="8" t="n"/>
      <c r="F144" s="8" t="n"/>
      <c r="G144" s="8" t="n"/>
      <c r="H144" s="8" t="n"/>
      <c r="I144" s="8" t="n"/>
      <c r="J144" s="7" t="n"/>
      <c r="K144" s="9" t="n"/>
      <c r="L144" s="9" t="n"/>
      <c r="M144" s="8">
        <f>IF(L144="","",TODAY()-L144)</f>
        <v/>
      </c>
      <c r="N144" s="9">
        <f>IF(A144="","",IFERROR(1/(1/_xlfn.MINIFS('Términos'!$E:$E,'Términos'!$A:$A,A144,'Términos'!$H:$H,"&lt;&gt;Cumplido")),""))</f>
        <v/>
      </c>
      <c r="O144" s="7" t="n"/>
    </row>
    <row r="145">
      <c r="A145" s="6" t="n"/>
      <c r="B145" s="7" t="n"/>
      <c r="C145" s="7" t="n"/>
      <c r="D145" s="8" t="n"/>
      <c r="E145" s="8" t="n"/>
      <c r="F145" s="8" t="n"/>
      <c r="G145" s="8" t="n"/>
      <c r="H145" s="8" t="n"/>
      <c r="I145" s="8" t="n"/>
      <c r="J145" s="7" t="n"/>
      <c r="K145" s="9" t="n"/>
      <c r="L145" s="9" t="n"/>
      <c r="M145" s="8">
        <f>IF(L145="","",TODAY()-L145)</f>
        <v/>
      </c>
      <c r="N145" s="9">
        <f>IF(A145="","",IFERROR(1/(1/_xlfn.MINIFS('Términos'!$E:$E,'Términos'!$A:$A,A145,'Términos'!$H:$H,"&lt;&gt;Cumplido")),""))</f>
        <v/>
      </c>
      <c r="O145" s="7" t="n"/>
    </row>
    <row r="146">
      <c r="A146" s="6" t="n"/>
      <c r="B146" s="7" t="n"/>
      <c r="C146" s="7" t="n"/>
      <c r="D146" s="8" t="n"/>
      <c r="E146" s="8" t="n"/>
      <c r="F146" s="8" t="n"/>
      <c r="G146" s="8" t="n"/>
      <c r="H146" s="8" t="n"/>
      <c r="I146" s="8" t="n"/>
      <c r="J146" s="7" t="n"/>
      <c r="K146" s="9" t="n"/>
      <c r="L146" s="9" t="n"/>
      <c r="M146" s="8">
        <f>IF(L146="","",TODAY()-L146)</f>
        <v/>
      </c>
      <c r="N146" s="9">
        <f>IF(A146="","",IFERROR(1/(1/_xlfn.MINIFS('Términos'!$E:$E,'Términos'!$A:$A,A146,'Términos'!$H:$H,"&lt;&gt;Cumplido")),""))</f>
        <v/>
      </c>
      <c r="O146" s="7" t="n"/>
    </row>
    <row r="147">
      <c r="A147" s="6" t="n"/>
      <c r="B147" s="7" t="n"/>
      <c r="C147" s="7" t="n"/>
      <c r="D147" s="8" t="n"/>
      <c r="E147" s="8" t="n"/>
      <c r="F147" s="8" t="n"/>
      <c r="G147" s="8" t="n"/>
      <c r="H147" s="8" t="n"/>
      <c r="I147" s="8" t="n"/>
      <c r="J147" s="7" t="n"/>
      <c r="K147" s="9" t="n"/>
      <c r="L147" s="9" t="n"/>
      <c r="M147" s="8">
        <f>IF(L147="","",TODAY()-L147)</f>
        <v/>
      </c>
      <c r="N147" s="9">
        <f>IF(A147="","",IFERROR(1/(1/_xlfn.MINIFS('Términos'!$E:$E,'Términos'!$A:$A,A147,'Términos'!$H:$H,"&lt;&gt;Cumplido")),""))</f>
        <v/>
      </c>
      <c r="O147" s="7" t="n"/>
    </row>
    <row r="148">
      <c r="A148" s="6" t="n"/>
      <c r="B148" s="7" t="n"/>
      <c r="C148" s="7" t="n"/>
      <c r="D148" s="8" t="n"/>
      <c r="E148" s="8" t="n"/>
      <c r="F148" s="8" t="n"/>
      <c r="G148" s="8" t="n"/>
      <c r="H148" s="8" t="n"/>
      <c r="I148" s="8" t="n"/>
      <c r="J148" s="7" t="n"/>
      <c r="K148" s="9" t="n"/>
      <c r="L148" s="9" t="n"/>
      <c r="M148" s="8">
        <f>IF(L148="","",TODAY()-L148)</f>
        <v/>
      </c>
      <c r="N148" s="9">
        <f>IF(A148="","",IFERROR(1/(1/_xlfn.MINIFS('Términos'!$E:$E,'Términos'!$A:$A,A148,'Términos'!$H:$H,"&lt;&gt;Cumplido")),""))</f>
        <v/>
      </c>
      <c r="O148" s="7" t="n"/>
    </row>
    <row r="149">
      <c r="A149" s="6" t="n"/>
      <c r="B149" s="7" t="n"/>
      <c r="C149" s="7" t="n"/>
      <c r="D149" s="8" t="n"/>
      <c r="E149" s="8" t="n"/>
      <c r="F149" s="8" t="n"/>
      <c r="G149" s="8" t="n"/>
      <c r="H149" s="8" t="n"/>
      <c r="I149" s="8" t="n"/>
      <c r="J149" s="7" t="n"/>
      <c r="K149" s="9" t="n"/>
      <c r="L149" s="9" t="n"/>
      <c r="M149" s="8">
        <f>IF(L149="","",TODAY()-L149)</f>
        <v/>
      </c>
      <c r="N149" s="9">
        <f>IF(A149="","",IFERROR(1/(1/_xlfn.MINIFS('Términos'!$E:$E,'Términos'!$A:$A,A149,'Términos'!$H:$H,"&lt;&gt;Cumplido")),""))</f>
        <v/>
      </c>
      <c r="O149" s="7" t="n"/>
    </row>
    <row r="150">
      <c r="A150" s="6" t="n"/>
      <c r="B150" s="7" t="n"/>
      <c r="C150" s="7" t="n"/>
      <c r="D150" s="8" t="n"/>
      <c r="E150" s="8" t="n"/>
      <c r="F150" s="8" t="n"/>
      <c r="G150" s="8" t="n"/>
      <c r="H150" s="8" t="n"/>
      <c r="I150" s="8" t="n"/>
      <c r="J150" s="7" t="n"/>
      <c r="K150" s="9" t="n"/>
      <c r="L150" s="9" t="n"/>
      <c r="M150" s="8">
        <f>IF(L150="","",TODAY()-L150)</f>
        <v/>
      </c>
      <c r="N150" s="9">
        <f>IF(A150="","",IFERROR(1/(1/_xlfn.MINIFS('Términos'!$E:$E,'Términos'!$A:$A,A150,'Términos'!$H:$H,"&lt;&gt;Cumplido")),""))</f>
        <v/>
      </c>
      <c r="O150" s="7" t="n"/>
    </row>
    <row r="151">
      <c r="A151" s="6" t="n"/>
      <c r="B151" s="7" t="n"/>
      <c r="C151" s="7" t="n"/>
      <c r="D151" s="8" t="n"/>
      <c r="E151" s="8" t="n"/>
      <c r="F151" s="8" t="n"/>
      <c r="G151" s="8" t="n"/>
      <c r="H151" s="8" t="n"/>
      <c r="I151" s="8" t="n"/>
      <c r="J151" s="7" t="n"/>
      <c r="K151" s="9" t="n"/>
      <c r="L151" s="9" t="n"/>
      <c r="M151" s="8">
        <f>IF(L151="","",TODAY()-L151)</f>
        <v/>
      </c>
      <c r="N151" s="9">
        <f>IF(A151="","",IFERROR(1/(1/_xlfn.MINIFS('Términos'!$E:$E,'Términos'!$A:$A,A151,'Términos'!$H:$H,"&lt;&gt;Cumplido")),""))</f>
        <v/>
      </c>
      <c r="O151" s="7" t="n"/>
    </row>
    <row r="152">
      <c r="A152" s="6" t="n"/>
      <c r="B152" s="7" t="n"/>
      <c r="C152" s="7" t="n"/>
      <c r="D152" s="8" t="n"/>
      <c r="E152" s="8" t="n"/>
      <c r="F152" s="8" t="n"/>
      <c r="G152" s="8" t="n"/>
      <c r="H152" s="8" t="n"/>
      <c r="I152" s="8" t="n"/>
      <c r="J152" s="7" t="n"/>
      <c r="K152" s="9" t="n"/>
      <c r="L152" s="9" t="n"/>
      <c r="M152" s="8">
        <f>IF(L152="","",TODAY()-L152)</f>
        <v/>
      </c>
      <c r="N152" s="9">
        <f>IF(A152="","",IFERROR(1/(1/_xlfn.MINIFS('Términos'!$E:$E,'Términos'!$A:$A,A152,'Términos'!$H:$H,"&lt;&gt;Cumplido")),""))</f>
        <v/>
      </c>
      <c r="O152" s="7" t="n"/>
    </row>
    <row r="153">
      <c r="A153" s="6" t="n"/>
      <c r="B153" s="7" t="n"/>
      <c r="C153" s="7" t="n"/>
      <c r="D153" s="8" t="n"/>
      <c r="E153" s="8" t="n"/>
      <c r="F153" s="8" t="n"/>
      <c r="G153" s="8" t="n"/>
      <c r="H153" s="8" t="n"/>
      <c r="I153" s="8" t="n"/>
      <c r="J153" s="7" t="n"/>
      <c r="K153" s="9" t="n"/>
      <c r="L153" s="9" t="n"/>
      <c r="M153" s="8">
        <f>IF(L153="","",TODAY()-L153)</f>
        <v/>
      </c>
      <c r="N153" s="9">
        <f>IF(A153="","",IFERROR(1/(1/_xlfn.MINIFS('Términos'!$E:$E,'Términos'!$A:$A,A153,'Términos'!$H:$H,"&lt;&gt;Cumplido")),""))</f>
        <v/>
      </c>
      <c r="O153" s="7" t="n"/>
    </row>
    <row r="154">
      <c r="A154" s="6" t="n"/>
      <c r="B154" s="7" t="n"/>
      <c r="C154" s="7" t="n"/>
      <c r="D154" s="8" t="n"/>
      <c r="E154" s="8" t="n"/>
      <c r="F154" s="8" t="n"/>
      <c r="G154" s="8" t="n"/>
      <c r="H154" s="8" t="n"/>
      <c r="I154" s="8" t="n"/>
      <c r="J154" s="7" t="n"/>
      <c r="K154" s="9" t="n"/>
      <c r="L154" s="9" t="n"/>
      <c r="M154" s="8">
        <f>IF(L154="","",TODAY()-L154)</f>
        <v/>
      </c>
      <c r="N154" s="9">
        <f>IF(A154="","",IFERROR(1/(1/_xlfn.MINIFS('Términos'!$E:$E,'Términos'!$A:$A,A154,'Términos'!$H:$H,"&lt;&gt;Cumplido")),""))</f>
        <v/>
      </c>
      <c r="O154" s="7" t="n"/>
    </row>
    <row r="155">
      <c r="A155" s="6" t="n"/>
      <c r="B155" s="7" t="n"/>
      <c r="C155" s="7" t="n"/>
      <c r="D155" s="8" t="n"/>
      <c r="E155" s="8" t="n"/>
      <c r="F155" s="8" t="n"/>
      <c r="G155" s="8" t="n"/>
      <c r="H155" s="8" t="n"/>
      <c r="I155" s="8" t="n"/>
      <c r="J155" s="7" t="n"/>
      <c r="K155" s="9" t="n"/>
      <c r="L155" s="9" t="n"/>
      <c r="M155" s="8">
        <f>IF(L155="","",TODAY()-L155)</f>
        <v/>
      </c>
      <c r="N155" s="9">
        <f>IF(A155="","",IFERROR(1/(1/_xlfn.MINIFS('Términos'!$E:$E,'Términos'!$A:$A,A155,'Términos'!$H:$H,"&lt;&gt;Cumplido")),""))</f>
        <v/>
      </c>
      <c r="O155" s="7" t="n"/>
    </row>
    <row r="156">
      <c r="A156" s="6" t="n"/>
      <c r="B156" s="7" t="n"/>
      <c r="C156" s="7" t="n"/>
      <c r="D156" s="8" t="n"/>
      <c r="E156" s="8" t="n"/>
      <c r="F156" s="8" t="n"/>
      <c r="G156" s="8" t="n"/>
      <c r="H156" s="8" t="n"/>
      <c r="I156" s="8" t="n"/>
      <c r="J156" s="7" t="n"/>
      <c r="K156" s="9" t="n"/>
      <c r="L156" s="9" t="n"/>
      <c r="M156" s="8">
        <f>IF(L156="","",TODAY()-L156)</f>
        <v/>
      </c>
      <c r="N156" s="9">
        <f>IF(A156="","",IFERROR(1/(1/_xlfn.MINIFS('Términos'!$E:$E,'Términos'!$A:$A,A156,'Términos'!$H:$H,"&lt;&gt;Cumplido")),""))</f>
        <v/>
      </c>
      <c r="O156" s="7" t="n"/>
    </row>
    <row r="157">
      <c r="A157" s="6" t="n"/>
      <c r="B157" s="7" t="n"/>
      <c r="C157" s="7" t="n"/>
      <c r="D157" s="8" t="n"/>
      <c r="E157" s="8" t="n"/>
      <c r="F157" s="8" t="n"/>
      <c r="G157" s="8" t="n"/>
      <c r="H157" s="8" t="n"/>
      <c r="I157" s="8" t="n"/>
      <c r="J157" s="7" t="n"/>
      <c r="K157" s="9" t="n"/>
      <c r="L157" s="9" t="n"/>
      <c r="M157" s="8">
        <f>IF(L157="","",TODAY()-L157)</f>
        <v/>
      </c>
      <c r="N157" s="9">
        <f>IF(A157="","",IFERROR(1/(1/_xlfn.MINIFS('Términos'!$E:$E,'Términos'!$A:$A,A157,'Términos'!$H:$H,"&lt;&gt;Cumplido")),""))</f>
        <v/>
      </c>
      <c r="O157" s="7" t="n"/>
    </row>
    <row r="158">
      <c r="A158" s="6" t="n"/>
      <c r="B158" s="7" t="n"/>
      <c r="C158" s="7" t="n"/>
      <c r="D158" s="8" t="n"/>
      <c r="E158" s="8" t="n"/>
      <c r="F158" s="8" t="n"/>
      <c r="G158" s="8" t="n"/>
      <c r="H158" s="8" t="n"/>
      <c r="I158" s="8" t="n"/>
      <c r="J158" s="7" t="n"/>
      <c r="K158" s="9" t="n"/>
      <c r="L158" s="9" t="n"/>
      <c r="M158" s="8">
        <f>IF(L158="","",TODAY()-L158)</f>
        <v/>
      </c>
      <c r="N158" s="9">
        <f>IF(A158="","",IFERROR(1/(1/_xlfn.MINIFS('Términos'!$E:$E,'Términos'!$A:$A,A158,'Términos'!$H:$H,"&lt;&gt;Cumplido")),""))</f>
        <v/>
      </c>
      <c r="O158" s="7" t="n"/>
    </row>
    <row r="159">
      <c r="A159" s="6" t="n"/>
      <c r="B159" s="7" t="n"/>
      <c r="C159" s="7" t="n"/>
      <c r="D159" s="8" t="n"/>
      <c r="E159" s="8" t="n"/>
      <c r="F159" s="8" t="n"/>
      <c r="G159" s="8" t="n"/>
      <c r="H159" s="8" t="n"/>
      <c r="I159" s="8" t="n"/>
      <c r="J159" s="7" t="n"/>
      <c r="K159" s="9" t="n"/>
      <c r="L159" s="9" t="n"/>
      <c r="M159" s="8">
        <f>IF(L159="","",TODAY()-L159)</f>
        <v/>
      </c>
      <c r="N159" s="9">
        <f>IF(A159="","",IFERROR(1/(1/_xlfn.MINIFS('Términos'!$E:$E,'Términos'!$A:$A,A159,'Términos'!$H:$H,"&lt;&gt;Cumplido")),""))</f>
        <v/>
      </c>
      <c r="O159" s="7" t="n"/>
    </row>
    <row r="160">
      <c r="A160" s="6" t="n"/>
      <c r="B160" s="7" t="n"/>
      <c r="C160" s="7" t="n"/>
      <c r="D160" s="8" t="n"/>
      <c r="E160" s="8" t="n"/>
      <c r="F160" s="8" t="n"/>
      <c r="G160" s="8" t="n"/>
      <c r="H160" s="8" t="n"/>
      <c r="I160" s="8" t="n"/>
      <c r="J160" s="7" t="n"/>
      <c r="K160" s="9" t="n"/>
      <c r="L160" s="9" t="n"/>
      <c r="M160" s="8">
        <f>IF(L160="","",TODAY()-L160)</f>
        <v/>
      </c>
      <c r="N160" s="9">
        <f>IF(A160="","",IFERROR(1/(1/_xlfn.MINIFS('Términos'!$E:$E,'Términos'!$A:$A,A160,'Términos'!$H:$H,"&lt;&gt;Cumplido")),""))</f>
        <v/>
      </c>
      <c r="O160" s="7" t="n"/>
    </row>
    <row r="161">
      <c r="A161" s="6" t="n"/>
      <c r="B161" s="7" t="n"/>
      <c r="C161" s="7" t="n"/>
      <c r="D161" s="8" t="n"/>
      <c r="E161" s="8" t="n"/>
      <c r="F161" s="8" t="n"/>
      <c r="G161" s="8" t="n"/>
      <c r="H161" s="8" t="n"/>
      <c r="I161" s="8" t="n"/>
      <c r="J161" s="7" t="n"/>
      <c r="K161" s="9" t="n"/>
      <c r="L161" s="9" t="n"/>
      <c r="M161" s="8">
        <f>IF(L161="","",TODAY()-L161)</f>
        <v/>
      </c>
      <c r="N161" s="9">
        <f>IF(A161="","",IFERROR(1/(1/_xlfn.MINIFS('Términos'!$E:$E,'Términos'!$A:$A,A161,'Términos'!$H:$H,"&lt;&gt;Cumplido")),""))</f>
        <v/>
      </c>
      <c r="O161" s="7" t="n"/>
    </row>
    <row r="162">
      <c r="A162" s="6" t="n"/>
      <c r="B162" s="7" t="n"/>
      <c r="C162" s="7" t="n"/>
      <c r="D162" s="8" t="n"/>
      <c r="E162" s="8" t="n"/>
      <c r="F162" s="8" t="n"/>
      <c r="G162" s="8" t="n"/>
      <c r="H162" s="8" t="n"/>
      <c r="I162" s="8" t="n"/>
      <c r="J162" s="7" t="n"/>
      <c r="K162" s="9" t="n"/>
      <c r="L162" s="9" t="n"/>
      <c r="M162" s="8">
        <f>IF(L162="","",TODAY()-L162)</f>
        <v/>
      </c>
      <c r="N162" s="9">
        <f>IF(A162="","",IFERROR(1/(1/_xlfn.MINIFS('Términos'!$E:$E,'Términos'!$A:$A,A162,'Términos'!$H:$H,"&lt;&gt;Cumplido")),""))</f>
        <v/>
      </c>
      <c r="O162" s="7" t="n"/>
    </row>
    <row r="163">
      <c r="A163" s="6" t="n"/>
      <c r="B163" s="7" t="n"/>
      <c r="C163" s="7" t="n"/>
      <c r="D163" s="8" t="n"/>
      <c r="E163" s="8" t="n"/>
      <c r="F163" s="8" t="n"/>
      <c r="G163" s="8" t="n"/>
      <c r="H163" s="8" t="n"/>
      <c r="I163" s="8" t="n"/>
      <c r="J163" s="7" t="n"/>
      <c r="K163" s="9" t="n"/>
      <c r="L163" s="9" t="n"/>
      <c r="M163" s="8">
        <f>IF(L163="","",TODAY()-L163)</f>
        <v/>
      </c>
      <c r="N163" s="9">
        <f>IF(A163="","",IFERROR(1/(1/_xlfn.MINIFS('Términos'!$E:$E,'Términos'!$A:$A,A163,'Términos'!$H:$H,"&lt;&gt;Cumplido")),""))</f>
        <v/>
      </c>
      <c r="O163" s="7" t="n"/>
    </row>
    <row r="164">
      <c r="A164" s="6" t="n"/>
      <c r="B164" s="7" t="n"/>
      <c r="C164" s="7" t="n"/>
      <c r="D164" s="8" t="n"/>
      <c r="E164" s="8" t="n"/>
      <c r="F164" s="8" t="n"/>
      <c r="G164" s="8" t="n"/>
      <c r="H164" s="8" t="n"/>
      <c r="I164" s="8" t="n"/>
      <c r="J164" s="7" t="n"/>
      <c r="K164" s="9" t="n"/>
      <c r="L164" s="9" t="n"/>
      <c r="M164" s="8">
        <f>IF(L164="","",TODAY()-L164)</f>
        <v/>
      </c>
      <c r="N164" s="9">
        <f>IF(A164="","",IFERROR(1/(1/_xlfn.MINIFS('Términos'!$E:$E,'Términos'!$A:$A,A164,'Términos'!$H:$H,"&lt;&gt;Cumplido")),""))</f>
        <v/>
      </c>
      <c r="O164" s="7" t="n"/>
    </row>
    <row r="165">
      <c r="A165" s="6" t="n"/>
      <c r="B165" s="7" t="n"/>
      <c r="C165" s="7" t="n"/>
      <c r="D165" s="8" t="n"/>
      <c r="E165" s="8" t="n"/>
      <c r="F165" s="8" t="n"/>
      <c r="G165" s="8" t="n"/>
      <c r="H165" s="8" t="n"/>
      <c r="I165" s="8" t="n"/>
      <c r="J165" s="7" t="n"/>
      <c r="K165" s="9" t="n"/>
      <c r="L165" s="9" t="n"/>
      <c r="M165" s="8">
        <f>IF(L165="","",TODAY()-L165)</f>
        <v/>
      </c>
      <c r="N165" s="9">
        <f>IF(A165="","",IFERROR(1/(1/_xlfn.MINIFS('Términos'!$E:$E,'Términos'!$A:$A,A165,'Términos'!$H:$H,"&lt;&gt;Cumplido")),""))</f>
        <v/>
      </c>
      <c r="O165" s="7" t="n"/>
    </row>
    <row r="166">
      <c r="A166" s="6" t="n"/>
      <c r="B166" s="7" t="n"/>
      <c r="C166" s="7" t="n"/>
      <c r="D166" s="8" t="n"/>
      <c r="E166" s="8" t="n"/>
      <c r="F166" s="8" t="n"/>
      <c r="G166" s="8" t="n"/>
      <c r="H166" s="8" t="n"/>
      <c r="I166" s="8" t="n"/>
      <c r="J166" s="7" t="n"/>
      <c r="K166" s="9" t="n"/>
      <c r="L166" s="9" t="n"/>
      <c r="M166" s="8">
        <f>IF(L166="","",TODAY()-L166)</f>
        <v/>
      </c>
      <c r="N166" s="9">
        <f>IF(A166="","",IFERROR(1/(1/_xlfn.MINIFS('Términos'!$E:$E,'Términos'!$A:$A,A166,'Términos'!$H:$H,"&lt;&gt;Cumplido")),""))</f>
        <v/>
      </c>
      <c r="O166" s="7" t="n"/>
    </row>
    <row r="167">
      <c r="A167" s="6" t="n"/>
      <c r="B167" s="7" t="n"/>
      <c r="C167" s="7" t="n"/>
      <c r="D167" s="8" t="n"/>
      <c r="E167" s="8" t="n"/>
      <c r="F167" s="8" t="n"/>
      <c r="G167" s="8" t="n"/>
      <c r="H167" s="8" t="n"/>
      <c r="I167" s="8" t="n"/>
      <c r="J167" s="7" t="n"/>
      <c r="K167" s="9" t="n"/>
      <c r="L167" s="9" t="n"/>
      <c r="M167" s="8">
        <f>IF(L167="","",TODAY()-L167)</f>
        <v/>
      </c>
      <c r="N167" s="9">
        <f>IF(A167="","",IFERROR(1/(1/_xlfn.MINIFS('Términos'!$E:$E,'Términos'!$A:$A,A167,'Términos'!$H:$H,"&lt;&gt;Cumplido")),""))</f>
        <v/>
      </c>
      <c r="O167" s="7" t="n"/>
    </row>
    <row r="168">
      <c r="A168" s="6" t="n"/>
      <c r="B168" s="7" t="n"/>
      <c r="C168" s="7" t="n"/>
      <c r="D168" s="8" t="n"/>
      <c r="E168" s="8" t="n"/>
      <c r="F168" s="8" t="n"/>
      <c r="G168" s="8" t="n"/>
      <c r="H168" s="8" t="n"/>
      <c r="I168" s="8" t="n"/>
      <c r="J168" s="7" t="n"/>
      <c r="K168" s="9" t="n"/>
      <c r="L168" s="9" t="n"/>
      <c r="M168" s="8">
        <f>IF(L168="","",TODAY()-L168)</f>
        <v/>
      </c>
      <c r="N168" s="9">
        <f>IF(A168="","",IFERROR(1/(1/_xlfn.MINIFS('Términos'!$E:$E,'Términos'!$A:$A,A168,'Términos'!$H:$H,"&lt;&gt;Cumplido")),""))</f>
        <v/>
      </c>
      <c r="O168" s="7" t="n"/>
    </row>
    <row r="169">
      <c r="A169" s="6" t="n"/>
      <c r="B169" s="7" t="n"/>
      <c r="C169" s="7" t="n"/>
      <c r="D169" s="8" t="n"/>
      <c r="E169" s="8" t="n"/>
      <c r="F169" s="8" t="n"/>
      <c r="G169" s="8" t="n"/>
      <c r="H169" s="8" t="n"/>
      <c r="I169" s="8" t="n"/>
      <c r="J169" s="7" t="n"/>
      <c r="K169" s="9" t="n"/>
      <c r="L169" s="9" t="n"/>
      <c r="M169" s="8">
        <f>IF(L169="","",TODAY()-L169)</f>
        <v/>
      </c>
      <c r="N169" s="9">
        <f>IF(A169="","",IFERROR(1/(1/_xlfn.MINIFS('Términos'!$E:$E,'Términos'!$A:$A,A169,'Términos'!$H:$H,"&lt;&gt;Cumplido")),""))</f>
        <v/>
      </c>
      <c r="O169" s="7" t="n"/>
    </row>
    <row r="170">
      <c r="A170" s="6" t="n"/>
      <c r="B170" s="7" t="n"/>
      <c r="C170" s="7" t="n"/>
      <c r="D170" s="8" t="n"/>
      <c r="E170" s="8" t="n"/>
      <c r="F170" s="8" t="n"/>
      <c r="G170" s="8" t="n"/>
      <c r="H170" s="8" t="n"/>
      <c r="I170" s="8" t="n"/>
      <c r="J170" s="7" t="n"/>
      <c r="K170" s="9" t="n"/>
      <c r="L170" s="9" t="n"/>
      <c r="M170" s="8">
        <f>IF(L170="","",TODAY()-L170)</f>
        <v/>
      </c>
      <c r="N170" s="9">
        <f>IF(A170="","",IFERROR(1/(1/_xlfn.MINIFS('Términos'!$E:$E,'Términos'!$A:$A,A170,'Términos'!$H:$H,"&lt;&gt;Cumplido")),""))</f>
        <v/>
      </c>
      <c r="O170" s="7" t="n"/>
    </row>
    <row r="171">
      <c r="A171" s="6" t="n"/>
      <c r="B171" s="7" t="n"/>
      <c r="C171" s="7" t="n"/>
      <c r="D171" s="8" t="n"/>
      <c r="E171" s="8" t="n"/>
      <c r="F171" s="8" t="n"/>
      <c r="G171" s="8" t="n"/>
      <c r="H171" s="8" t="n"/>
      <c r="I171" s="8" t="n"/>
      <c r="J171" s="7" t="n"/>
      <c r="K171" s="9" t="n"/>
      <c r="L171" s="9" t="n"/>
      <c r="M171" s="8">
        <f>IF(L171="","",TODAY()-L171)</f>
        <v/>
      </c>
      <c r="N171" s="9">
        <f>IF(A171="","",IFERROR(1/(1/_xlfn.MINIFS('Términos'!$E:$E,'Términos'!$A:$A,A171,'Términos'!$H:$H,"&lt;&gt;Cumplido")),""))</f>
        <v/>
      </c>
      <c r="O171" s="7" t="n"/>
    </row>
    <row r="172">
      <c r="A172" s="6" t="n"/>
      <c r="B172" s="7" t="n"/>
      <c r="C172" s="7" t="n"/>
      <c r="D172" s="8" t="n"/>
      <c r="E172" s="8" t="n"/>
      <c r="F172" s="8" t="n"/>
      <c r="G172" s="8" t="n"/>
      <c r="H172" s="8" t="n"/>
      <c r="I172" s="8" t="n"/>
      <c r="J172" s="7" t="n"/>
      <c r="K172" s="9" t="n"/>
      <c r="L172" s="9" t="n"/>
      <c r="M172" s="8">
        <f>IF(L172="","",TODAY()-L172)</f>
        <v/>
      </c>
      <c r="N172" s="9">
        <f>IF(A172="","",IFERROR(1/(1/_xlfn.MINIFS('Términos'!$E:$E,'Términos'!$A:$A,A172,'Términos'!$H:$H,"&lt;&gt;Cumplido")),""))</f>
        <v/>
      </c>
      <c r="O172" s="7" t="n"/>
    </row>
    <row r="173">
      <c r="A173" s="6" t="n"/>
      <c r="B173" s="7" t="n"/>
      <c r="C173" s="7" t="n"/>
      <c r="D173" s="8" t="n"/>
      <c r="E173" s="8" t="n"/>
      <c r="F173" s="8" t="n"/>
      <c r="G173" s="8" t="n"/>
      <c r="H173" s="8" t="n"/>
      <c r="I173" s="8" t="n"/>
      <c r="J173" s="7" t="n"/>
      <c r="K173" s="9" t="n"/>
      <c r="L173" s="9" t="n"/>
      <c r="M173" s="8">
        <f>IF(L173="","",TODAY()-L173)</f>
        <v/>
      </c>
      <c r="N173" s="9">
        <f>IF(A173="","",IFERROR(1/(1/_xlfn.MINIFS('Términos'!$E:$E,'Términos'!$A:$A,A173,'Términos'!$H:$H,"&lt;&gt;Cumplido")),""))</f>
        <v/>
      </c>
      <c r="O173" s="7" t="n"/>
    </row>
    <row r="174">
      <c r="A174" s="6" t="n"/>
      <c r="B174" s="7" t="n"/>
      <c r="C174" s="7" t="n"/>
      <c r="D174" s="8" t="n"/>
      <c r="E174" s="8" t="n"/>
      <c r="F174" s="8" t="n"/>
      <c r="G174" s="8" t="n"/>
      <c r="H174" s="8" t="n"/>
      <c r="I174" s="8" t="n"/>
      <c r="J174" s="7" t="n"/>
      <c r="K174" s="9" t="n"/>
      <c r="L174" s="9" t="n"/>
      <c r="M174" s="8">
        <f>IF(L174="","",TODAY()-L174)</f>
        <v/>
      </c>
      <c r="N174" s="9">
        <f>IF(A174="","",IFERROR(1/(1/_xlfn.MINIFS('Términos'!$E:$E,'Términos'!$A:$A,A174,'Términos'!$H:$H,"&lt;&gt;Cumplido")),""))</f>
        <v/>
      </c>
      <c r="O174" s="7" t="n"/>
    </row>
    <row r="175">
      <c r="A175" s="6" t="n"/>
      <c r="B175" s="7" t="n"/>
      <c r="C175" s="7" t="n"/>
      <c r="D175" s="8" t="n"/>
      <c r="E175" s="8" t="n"/>
      <c r="F175" s="8" t="n"/>
      <c r="G175" s="8" t="n"/>
      <c r="H175" s="8" t="n"/>
      <c r="I175" s="8" t="n"/>
      <c r="J175" s="7" t="n"/>
      <c r="K175" s="9" t="n"/>
      <c r="L175" s="9" t="n"/>
      <c r="M175" s="8">
        <f>IF(L175="","",TODAY()-L175)</f>
        <v/>
      </c>
      <c r="N175" s="9">
        <f>IF(A175="","",IFERROR(1/(1/_xlfn.MINIFS('Términos'!$E:$E,'Términos'!$A:$A,A175,'Términos'!$H:$H,"&lt;&gt;Cumplido")),""))</f>
        <v/>
      </c>
      <c r="O175" s="7" t="n"/>
    </row>
    <row r="176">
      <c r="A176" s="6" t="n"/>
      <c r="B176" s="7" t="n"/>
      <c r="C176" s="7" t="n"/>
      <c r="D176" s="8" t="n"/>
      <c r="E176" s="8" t="n"/>
      <c r="F176" s="8" t="n"/>
      <c r="G176" s="8" t="n"/>
      <c r="H176" s="8" t="n"/>
      <c r="I176" s="8" t="n"/>
      <c r="J176" s="7" t="n"/>
      <c r="K176" s="9" t="n"/>
      <c r="L176" s="9" t="n"/>
      <c r="M176" s="8">
        <f>IF(L176="","",TODAY()-L176)</f>
        <v/>
      </c>
      <c r="N176" s="9">
        <f>IF(A176="","",IFERROR(1/(1/_xlfn.MINIFS('Términos'!$E:$E,'Términos'!$A:$A,A176,'Términos'!$H:$H,"&lt;&gt;Cumplido")),""))</f>
        <v/>
      </c>
      <c r="O176" s="7" t="n"/>
    </row>
    <row r="177">
      <c r="A177" s="6" t="n"/>
      <c r="B177" s="7" t="n"/>
      <c r="C177" s="7" t="n"/>
      <c r="D177" s="8" t="n"/>
      <c r="E177" s="8" t="n"/>
      <c r="F177" s="8" t="n"/>
      <c r="G177" s="8" t="n"/>
      <c r="H177" s="8" t="n"/>
      <c r="I177" s="8" t="n"/>
      <c r="J177" s="7" t="n"/>
      <c r="K177" s="9" t="n"/>
      <c r="L177" s="9" t="n"/>
      <c r="M177" s="8">
        <f>IF(L177="","",TODAY()-L177)</f>
        <v/>
      </c>
      <c r="N177" s="9">
        <f>IF(A177="","",IFERROR(1/(1/_xlfn.MINIFS('Términos'!$E:$E,'Términos'!$A:$A,A177,'Términos'!$H:$H,"&lt;&gt;Cumplido")),""))</f>
        <v/>
      </c>
      <c r="O177" s="7" t="n"/>
    </row>
    <row r="178">
      <c r="A178" s="6" t="n"/>
      <c r="B178" s="7" t="n"/>
      <c r="C178" s="7" t="n"/>
      <c r="D178" s="8" t="n"/>
      <c r="E178" s="8" t="n"/>
      <c r="F178" s="8" t="n"/>
      <c r="G178" s="8" t="n"/>
      <c r="H178" s="8" t="n"/>
      <c r="I178" s="8" t="n"/>
      <c r="J178" s="7" t="n"/>
      <c r="K178" s="9" t="n"/>
      <c r="L178" s="9" t="n"/>
      <c r="M178" s="8">
        <f>IF(L178="","",TODAY()-L178)</f>
        <v/>
      </c>
      <c r="N178" s="9">
        <f>IF(A178="","",IFERROR(1/(1/_xlfn.MINIFS('Términos'!$E:$E,'Términos'!$A:$A,A178,'Términos'!$H:$H,"&lt;&gt;Cumplido")),""))</f>
        <v/>
      </c>
      <c r="O178" s="7" t="n"/>
    </row>
    <row r="179">
      <c r="A179" s="6" t="n"/>
      <c r="B179" s="7" t="n"/>
      <c r="C179" s="7" t="n"/>
      <c r="D179" s="8" t="n"/>
      <c r="E179" s="8" t="n"/>
      <c r="F179" s="8" t="n"/>
      <c r="G179" s="8" t="n"/>
      <c r="H179" s="8" t="n"/>
      <c r="I179" s="8" t="n"/>
      <c r="J179" s="7" t="n"/>
      <c r="K179" s="9" t="n"/>
      <c r="L179" s="9" t="n"/>
      <c r="M179" s="8">
        <f>IF(L179="","",TODAY()-L179)</f>
        <v/>
      </c>
      <c r="N179" s="9">
        <f>IF(A179="","",IFERROR(1/(1/_xlfn.MINIFS('Términos'!$E:$E,'Términos'!$A:$A,A179,'Términos'!$H:$H,"&lt;&gt;Cumplido")),""))</f>
        <v/>
      </c>
      <c r="O179" s="7" t="n"/>
    </row>
    <row r="180">
      <c r="A180" s="6" t="n"/>
      <c r="B180" s="7" t="n"/>
      <c r="C180" s="7" t="n"/>
      <c r="D180" s="8" t="n"/>
      <c r="E180" s="8" t="n"/>
      <c r="F180" s="8" t="n"/>
      <c r="G180" s="8" t="n"/>
      <c r="H180" s="8" t="n"/>
      <c r="I180" s="8" t="n"/>
      <c r="J180" s="7" t="n"/>
      <c r="K180" s="9" t="n"/>
      <c r="L180" s="9" t="n"/>
      <c r="M180" s="8">
        <f>IF(L180="","",TODAY()-L180)</f>
        <v/>
      </c>
      <c r="N180" s="9">
        <f>IF(A180="","",IFERROR(1/(1/_xlfn.MINIFS('Términos'!$E:$E,'Términos'!$A:$A,A180,'Términos'!$H:$H,"&lt;&gt;Cumplido")),""))</f>
        <v/>
      </c>
      <c r="O180" s="7" t="n"/>
    </row>
    <row r="181">
      <c r="A181" s="6" t="n"/>
      <c r="B181" s="7" t="n"/>
      <c r="C181" s="7" t="n"/>
      <c r="D181" s="8" t="n"/>
      <c r="E181" s="8" t="n"/>
      <c r="F181" s="8" t="n"/>
      <c r="G181" s="8" t="n"/>
      <c r="H181" s="8" t="n"/>
      <c r="I181" s="8" t="n"/>
      <c r="J181" s="7" t="n"/>
      <c r="K181" s="9" t="n"/>
      <c r="L181" s="9" t="n"/>
      <c r="M181" s="8">
        <f>IF(L181="","",TODAY()-L181)</f>
        <v/>
      </c>
      <c r="N181" s="9">
        <f>IF(A181="","",IFERROR(1/(1/_xlfn.MINIFS('Términos'!$E:$E,'Términos'!$A:$A,A181,'Términos'!$H:$H,"&lt;&gt;Cumplido")),""))</f>
        <v/>
      </c>
      <c r="O181" s="7" t="n"/>
    </row>
    <row r="182">
      <c r="A182" s="6" t="n"/>
      <c r="B182" s="7" t="n"/>
      <c r="C182" s="7" t="n"/>
      <c r="D182" s="8" t="n"/>
      <c r="E182" s="8" t="n"/>
      <c r="F182" s="8" t="n"/>
      <c r="G182" s="8" t="n"/>
      <c r="H182" s="8" t="n"/>
      <c r="I182" s="8" t="n"/>
      <c r="J182" s="7" t="n"/>
      <c r="K182" s="9" t="n"/>
      <c r="L182" s="9" t="n"/>
      <c r="M182" s="8">
        <f>IF(L182="","",TODAY()-L182)</f>
        <v/>
      </c>
      <c r="N182" s="9">
        <f>IF(A182="","",IFERROR(1/(1/_xlfn.MINIFS('Términos'!$E:$E,'Términos'!$A:$A,A182,'Términos'!$H:$H,"&lt;&gt;Cumplido")),""))</f>
        <v/>
      </c>
      <c r="O182" s="7" t="n"/>
    </row>
    <row r="183">
      <c r="A183" s="6" t="n"/>
      <c r="B183" s="7" t="n"/>
      <c r="C183" s="7" t="n"/>
      <c r="D183" s="8" t="n"/>
      <c r="E183" s="8" t="n"/>
      <c r="F183" s="8" t="n"/>
      <c r="G183" s="8" t="n"/>
      <c r="H183" s="8" t="n"/>
      <c r="I183" s="8" t="n"/>
      <c r="J183" s="7" t="n"/>
      <c r="K183" s="9" t="n"/>
      <c r="L183" s="9" t="n"/>
      <c r="M183" s="8">
        <f>IF(L183="","",TODAY()-L183)</f>
        <v/>
      </c>
      <c r="N183" s="9">
        <f>IF(A183="","",IFERROR(1/(1/_xlfn.MINIFS('Términos'!$E:$E,'Términos'!$A:$A,A183,'Términos'!$H:$H,"&lt;&gt;Cumplido")),""))</f>
        <v/>
      </c>
      <c r="O183" s="7" t="n"/>
    </row>
    <row r="184">
      <c r="A184" s="6" t="n"/>
      <c r="B184" s="7" t="n"/>
      <c r="C184" s="7" t="n"/>
      <c r="D184" s="8" t="n"/>
      <c r="E184" s="8" t="n"/>
      <c r="F184" s="8" t="n"/>
      <c r="G184" s="8" t="n"/>
      <c r="H184" s="8" t="n"/>
      <c r="I184" s="8" t="n"/>
      <c r="J184" s="7" t="n"/>
      <c r="K184" s="9" t="n"/>
      <c r="L184" s="9" t="n"/>
      <c r="M184" s="8">
        <f>IF(L184="","",TODAY()-L184)</f>
        <v/>
      </c>
      <c r="N184" s="9">
        <f>IF(A184="","",IFERROR(1/(1/_xlfn.MINIFS('Términos'!$E:$E,'Términos'!$A:$A,A184,'Términos'!$H:$H,"&lt;&gt;Cumplido")),""))</f>
        <v/>
      </c>
      <c r="O184" s="7" t="n"/>
    </row>
    <row r="185">
      <c r="A185" s="6" t="n"/>
      <c r="B185" s="7" t="n"/>
      <c r="C185" s="7" t="n"/>
      <c r="D185" s="8" t="n"/>
      <c r="E185" s="8" t="n"/>
      <c r="F185" s="8" t="n"/>
      <c r="G185" s="8" t="n"/>
      <c r="H185" s="8" t="n"/>
      <c r="I185" s="8" t="n"/>
      <c r="J185" s="7" t="n"/>
      <c r="K185" s="9" t="n"/>
      <c r="L185" s="9" t="n"/>
      <c r="M185" s="8">
        <f>IF(L185="","",TODAY()-L185)</f>
        <v/>
      </c>
      <c r="N185" s="9">
        <f>IF(A185="","",IFERROR(1/(1/_xlfn.MINIFS('Términos'!$E:$E,'Términos'!$A:$A,A185,'Términos'!$H:$H,"&lt;&gt;Cumplido")),""))</f>
        <v/>
      </c>
      <c r="O185" s="7" t="n"/>
    </row>
    <row r="186">
      <c r="A186" s="6" t="n"/>
      <c r="B186" s="7" t="n"/>
      <c r="C186" s="7" t="n"/>
      <c r="D186" s="8" t="n"/>
      <c r="E186" s="8" t="n"/>
      <c r="F186" s="8" t="n"/>
      <c r="G186" s="8" t="n"/>
      <c r="H186" s="8" t="n"/>
      <c r="I186" s="8" t="n"/>
      <c r="J186" s="7" t="n"/>
      <c r="K186" s="9" t="n"/>
      <c r="L186" s="9" t="n"/>
      <c r="M186" s="8">
        <f>IF(L186="","",TODAY()-L186)</f>
        <v/>
      </c>
      <c r="N186" s="9">
        <f>IF(A186="","",IFERROR(1/(1/_xlfn.MINIFS('Términos'!$E:$E,'Términos'!$A:$A,A186,'Términos'!$H:$H,"&lt;&gt;Cumplido")),""))</f>
        <v/>
      </c>
      <c r="O186" s="7" t="n"/>
    </row>
    <row r="187">
      <c r="A187" s="6" t="n"/>
      <c r="B187" s="7" t="n"/>
      <c r="C187" s="7" t="n"/>
      <c r="D187" s="8" t="n"/>
      <c r="E187" s="8" t="n"/>
      <c r="F187" s="8" t="n"/>
      <c r="G187" s="8" t="n"/>
      <c r="H187" s="8" t="n"/>
      <c r="I187" s="8" t="n"/>
      <c r="J187" s="7" t="n"/>
      <c r="K187" s="9" t="n"/>
      <c r="L187" s="9" t="n"/>
      <c r="M187" s="8">
        <f>IF(L187="","",TODAY()-L187)</f>
        <v/>
      </c>
      <c r="N187" s="9">
        <f>IF(A187="","",IFERROR(1/(1/_xlfn.MINIFS('Términos'!$E:$E,'Términos'!$A:$A,A187,'Términos'!$H:$H,"&lt;&gt;Cumplido")),""))</f>
        <v/>
      </c>
      <c r="O187" s="7" t="n"/>
    </row>
    <row r="188">
      <c r="A188" s="6" t="n"/>
      <c r="B188" s="7" t="n"/>
      <c r="C188" s="7" t="n"/>
      <c r="D188" s="8" t="n"/>
      <c r="E188" s="8" t="n"/>
      <c r="F188" s="8" t="n"/>
      <c r="G188" s="8" t="n"/>
      <c r="H188" s="8" t="n"/>
      <c r="I188" s="8" t="n"/>
      <c r="J188" s="7" t="n"/>
      <c r="K188" s="9" t="n"/>
      <c r="L188" s="9" t="n"/>
      <c r="M188" s="8">
        <f>IF(L188="","",TODAY()-L188)</f>
        <v/>
      </c>
      <c r="N188" s="9">
        <f>IF(A188="","",IFERROR(1/(1/_xlfn.MINIFS('Términos'!$E:$E,'Términos'!$A:$A,A188,'Términos'!$H:$H,"&lt;&gt;Cumplido")),""))</f>
        <v/>
      </c>
      <c r="O188" s="7" t="n"/>
    </row>
    <row r="189">
      <c r="A189" s="6" t="n"/>
      <c r="B189" s="7" t="n"/>
      <c r="C189" s="7" t="n"/>
      <c r="D189" s="8" t="n"/>
      <c r="E189" s="8" t="n"/>
      <c r="F189" s="8" t="n"/>
      <c r="G189" s="8" t="n"/>
      <c r="H189" s="8" t="n"/>
      <c r="I189" s="8" t="n"/>
      <c r="J189" s="7" t="n"/>
      <c r="K189" s="9" t="n"/>
      <c r="L189" s="9" t="n"/>
      <c r="M189" s="8">
        <f>IF(L189="","",TODAY()-L189)</f>
        <v/>
      </c>
      <c r="N189" s="9">
        <f>IF(A189="","",IFERROR(1/(1/_xlfn.MINIFS('Términos'!$E:$E,'Términos'!$A:$A,A189,'Términos'!$H:$H,"&lt;&gt;Cumplido")),""))</f>
        <v/>
      </c>
      <c r="O189" s="7" t="n"/>
    </row>
    <row r="190">
      <c r="A190" s="6" t="n"/>
      <c r="B190" s="7" t="n"/>
      <c r="C190" s="7" t="n"/>
      <c r="D190" s="8" t="n"/>
      <c r="E190" s="8" t="n"/>
      <c r="F190" s="8" t="n"/>
      <c r="G190" s="8" t="n"/>
      <c r="H190" s="8" t="n"/>
      <c r="I190" s="8" t="n"/>
      <c r="J190" s="7" t="n"/>
      <c r="K190" s="9" t="n"/>
      <c r="L190" s="9" t="n"/>
      <c r="M190" s="8">
        <f>IF(L190="","",TODAY()-L190)</f>
        <v/>
      </c>
      <c r="N190" s="9">
        <f>IF(A190="","",IFERROR(1/(1/_xlfn.MINIFS('Términos'!$E:$E,'Términos'!$A:$A,A190,'Términos'!$H:$H,"&lt;&gt;Cumplido")),""))</f>
        <v/>
      </c>
      <c r="O190" s="7" t="n"/>
    </row>
    <row r="191">
      <c r="A191" s="6" t="n"/>
      <c r="B191" s="7" t="n"/>
      <c r="C191" s="7" t="n"/>
      <c r="D191" s="8" t="n"/>
      <c r="E191" s="8" t="n"/>
      <c r="F191" s="8" t="n"/>
      <c r="G191" s="8" t="n"/>
      <c r="H191" s="8" t="n"/>
      <c r="I191" s="8" t="n"/>
      <c r="J191" s="7" t="n"/>
      <c r="K191" s="9" t="n"/>
      <c r="L191" s="9" t="n"/>
      <c r="M191" s="8">
        <f>IF(L191="","",TODAY()-L191)</f>
        <v/>
      </c>
      <c r="N191" s="9">
        <f>IF(A191="","",IFERROR(1/(1/_xlfn.MINIFS('Términos'!$E:$E,'Términos'!$A:$A,A191,'Términos'!$H:$H,"&lt;&gt;Cumplido")),""))</f>
        <v/>
      </c>
      <c r="O191" s="7" t="n"/>
    </row>
    <row r="192">
      <c r="A192" s="6" t="n"/>
      <c r="B192" s="7" t="n"/>
      <c r="C192" s="7" t="n"/>
      <c r="D192" s="8" t="n"/>
      <c r="E192" s="8" t="n"/>
      <c r="F192" s="8" t="n"/>
      <c r="G192" s="8" t="n"/>
      <c r="H192" s="8" t="n"/>
      <c r="I192" s="8" t="n"/>
      <c r="J192" s="7" t="n"/>
      <c r="K192" s="9" t="n"/>
      <c r="L192" s="9" t="n"/>
      <c r="M192" s="8">
        <f>IF(L192="","",TODAY()-L192)</f>
        <v/>
      </c>
      <c r="N192" s="9">
        <f>IF(A192="","",IFERROR(1/(1/_xlfn.MINIFS('Términos'!$E:$E,'Términos'!$A:$A,A192,'Términos'!$H:$H,"&lt;&gt;Cumplido")),""))</f>
        <v/>
      </c>
      <c r="O192" s="7" t="n"/>
    </row>
    <row r="193">
      <c r="A193" s="6" t="n"/>
      <c r="B193" s="7" t="n"/>
      <c r="C193" s="7" t="n"/>
      <c r="D193" s="8" t="n"/>
      <c r="E193" s="8" t="n"/>
      <c r="F193" s="8" t="n"/>
      <c r="G193" s="8" t="n"/>
      <c r="H193" s="8" t="n"/>
      <c r="I193" s="8" t="n"/>
      <c r="J193" s="7" t="n"/>
      <c r="K193" s="9" t="n"/>
      <c r="L193" s="9" t="n"/>
      <c r="M193" s="8">
        <f>IF(L193="","",TODAY()-L193)</f>
        <v/>
      </c>
      <c r="N193" s="9">
        <f>IF(A193="","",IFERROR(1/(1/_xlfn.MINIFS('Términos'!$E:$E,'Términos'!$A:$A,A193,'Términos'!$H:$H,"&lt;&gt;Cumplido")),""))</f>
        <v/>
      </c>
      <c r="O193" s="7" t="n"/>
    </row>
    <row r="194">
      <c r="A194" s="6" t="n"/>
      <c r="B194" s="7" t="n"/>
      <c r="C194" s="7" t="n"/>
      <c r="D194" s="8" t="n"/>
      <c r="E194" s="8" t="n"/>
      <c r="F194" s="8" t="n"/>
      <c r="G194" s="8" t="n"/>
      <c r="H194" s="8" t="n"/>
      <c r="I194" s="8" t="n"/>
      <c r="J194" s="7" t="n"/>
      <c r="K194" s="9" t="n"/>
      <c r="L194" s="9" t="n"/>
      <c r="M194" s="8">
        <f>IF(L194="","",TODAY()-L194)</f>
        <v/>
      </c>
      <c r="N194" s="9">
        <f>IF(A194="","",IFERROR(1/(1/_xlfn.MINIFS('Términos'!$E:$E,'Términos'!$A:$A,A194,'Términos'!$H:$H,"&lt;&gt;Cumplido")),""))</f>
        <v/>
      </c>
      <c r="O194" s="7" t="n"/>
    </row>
    <row r="195">
      <c r="A195" s="6" t="n"/>
      <c r="B195" s="7" t="n"/>
      <c r="C195" s="7" t="n"/>
      <c r="D195" s="8" t="n"/>
      <c r="E195" s="8" t="n"/>
      <c r="F195" s="8" t="n"/>
      <c r="G195" s="8" t="n"/>
      <c r="H195" s="8" t="n"/>
      <c r="I195" s="8" t="n"/>
      <c r="J195" s="7" t="n"/>
      <c r="K195" s="9" t="n"/>
      <c r="L195" s="9" t="n"/>
      <c r="M195" s="8">
        <f>IF(L195="","",TODAY()-L195)</f>
        <v/>
      </c>
      <c r="N195" s="9">
        <f>IF(A195="","",IFERROR(1/(1/_xlfn.MINIFS('Términos'!$E:$E,'Términos'!$A:$A,A195,'Términos'!$H:$H,"&lt;&gt;Cumplido")),""))</f>
        <v/>
      </c>
      <c r="O195" s="7" t="n"/>
    </row>
    <row r="196">
      <c r="A196" s="6" t="n"/>
      <c r="B196" s="7" t="n"/>
      <c r="C196" s="7" t="n"/>
      <c r="D196" s="8" t="n"/>
      <c r="E196" s="8" t="n"/>
      <c r="F196" s="8" t="n"/>
      <c r="G196" s="8" t="n"/>
      <c r="H196" s="8" t="n"/>
      <c r="I196" s="8" t="n"/>
      <c r="J196" s="7" t="n"/>
      <c r="K196" s="9" t="n"/>
      <c r="L196" s="9" t="n"/>
      <c r="M196" s="8">
        <f>IF(L196="","",TODAY()-L196)</f>
        <v/>
      </c>
      <c r="N196" s="9">
        <f>IF(A196="","",IFERROR(1/(1/_xlfn.MINIFS('Términos'!$E:$E,'Términos'!$A:$A,A196,'Términos'!$H:$H,"&lt;&gt;Cumplido")),""))</f>
        <v/>
      </c>
      <c r="O196" s="7" t="n"/>
    </row>
    <row r="197">
      <c r="A197" s="6" t="n"/>
      <c r="B197" s="7" t="n"/>
      <c r="C197" s="7" t="n"/>
      <c r="D197" s="8" t="n"/>
      <c r="E197" s="8" t="n"/>
      <c r="F197" s="8" t="n"/>
      <c r="G197" s="8" t="n"/>
      <c r="H197" s="8" t="n"/>
      <c r="I197" s="8" t="n"/>
      <c r="J197" s="7" t="n"/>
      <c r="K197" s="9" t="n"/>
      <c r="L197" s="9" t="n"/>
      <c r="M197" s="8">
        <f>IF(L197="","",TODAY()-L197)</f>
        <v/>
      </c>
      <c r="N197" s="9">
        <f>IF(A197="","",IFERROR(1/(1/_xlfn.MINIFS('Términos'!$E:$E,'Términos'!$A:$A,A197,'Términos'!$H:$H,"&lt;&gt;Cumplido")),""))</f>
        <v/>
      </c>
      <c r="O197" s="7" t="n"/>
    </row>
    <row r="198">
      <c r="A198" s="6" t="n"/>
      <c r="B198" s="7" t="n"/>
      <c r="C198" s="7" t="n"/>
      <c r="D198" s="8" t="n"/>
      <c r="E198" s="8" t="n"/>
      <c r="F198" s="8" t="n"/>
      <c r="G198" s="8" t="n"/>
      <c r="H198" s="8" t="n"/>
      <c r="I198" s="8" t="n"/>
      <c r="J198" s="7" t="n"/>
      <c r="K198" s="9" t="n"/>
      <c r="L198" s="9" t="n"/>
      <c r="M198" s="8">
        <f>IF(L198="","",TODAY()-L198)</f>
        <v/>
      </c>
      <c r="N198" s="9">
        <f>IF(A198="","",IFERROR(1/(1/_xlfn.MINIFS('Términos'!$E:$E,'Términos'!$A:$A,A198,'Términos'!$H:$H,"&lt;&gt;Cumplido")),""))</f>
        <v/>
      </c>
      <c r="O198" s="7" t="n"/>
    </row>
    <row r="199">
      <c r="A199" s="6" t="n"/>
      <c r="B199" s="7" t="n"/>
      <c r="C199" s="7" t="n"/>
      <c r="D199" s="8" t="n"/>
      <c r="E199" s="8" t="n"/>
      <c r="F199" s="8" t="n"/>
      <c r="G199" s="8" t="n"/>
      <c r="H199" s="8" t="n"/>
      <c r="I199" s="8" t="n"/>
      <c r="J199" s="7" t="n"/>
      <c r="K199" s="9" t="n"/>
      <c r="L199" s="9" t="n"/>
      <c r="M199" s="8">
        <f>IF(L199="","",TODAY()-L199)</f>
        <v/>
      </c>
      <c r="N199" s="9">
        <f>IF(A199="","",IFERROR(1/(1/_xlfn.MINIFS('Términos'!$E:$E,'Términos'!$A:$A,A199,'Términos'!$H:$H,"&lt;&gt;Cumplido")),""))</f>
        <v/>
      </c>
      <c r="O199" s="7" t="n"/>
    </row>
    <row r="200">
      <c r="A200" s="6" t="n"/>
      <c r="B200" s="7" t="n"/>
      <c r="C200" s="7" t="n"/>
      <c r="D200" s="8" t="n"/>
      <c r="E200" s="8" t="n"/>
      <c r="F200" s="8" t="n"/>
      <c r="G200" s="8" t="n"/>
      <c r="H200" s="8" t="n"/>
      <c r="I200" s="8" t="n"/>
      <c r="J200" s="7" t="n"/>
      <c r="K200" s="9" t="n"/>
      <c r="L200" s="9" t="n"/>
      <c r="M200" s="8">
        <f>IF(L200="","",TODAY()-L200)</f>
        <v/>
      </c>
      <c r="N200" s="9">
        <f>IF(A200="","",IFERROR(1/(1/_xlfn.MINIFS('Términos'!$E:$E,'Términos'!$A:$A,A200,'Términos'!$H:$H,"&lt;&gt;Cumplido")),""))</f>
        <v/>
      </c>
      <c r="O200" s="7" t="n"/>
    </row>
    <row r="201">
      <c r="A201" s="6" t="n"/>
      <c r="B201" s="7" t="n"/>
      <c r="C201" s="7" t="n"/>
      <c r="D201" s="8" t="n"/>
      <c r="E201" s="8" t="n"/>
      <c r="F201" s="8" t="n"/>
      <c r="G201" s="8" t="n"/>
      <c r="H201" s="8" t="n"/>
      <c r="I201" s="8" t="n"/>
      <c r="J201" s="7" t="n"/>
      <c r="K201" s="9" t="n"/>
      <c r="L201" s="9" t="n"/>
      <c r="M201" s="8">
        <f>IF(L201="","",TODAY()-L201)</f>
        <v/>
      </c>
      <c r="N201" s="9">
        <f>IF(A201="","",IFERROR(1/(1/_xlfn.MINIFS('Términos'!$E:$E,'Términos'!$A:$A,A201,'Términos'!$H:$H,"&lt;&gt;Cumplido")),""))</f>
        <v/>
      </c>
      <c r="O201" s="7" t="n"/>
    </row>
    <row r="202">
      <c r="A202" s="6" t="n"/>
      <c r="B202" s="7" t="n"/>
      <c r="C202" s="7" t="n"/>
      <c r="D202" s="8" t="n"/>
      <c r="E202" s="8" t="n"/>
      <c r="F202" s="8" t="n"/>
      <c r="G202" s="8" t="n"/>
      <c r="H202" s="8" t="n"/>
      <c r="I202" s="8" t="n"/>
      <c r="J202" s="7" t="n"/>
      <c r="K202" s="9" t="n"/>
      <c r="L202" s="9" t="n"/>
      <c r="M202" s="8">
        <f>IF(L202="","",TODAY()-L202)</f>
        <v/>
      </c>
      <c r="N202" s="9">
        <f>IF(A202="","",IFERROR(1/(1/_xlfn.MINIFS('Términos'!$E:$E,'Términos'!$A:$A,A202,'Términos'!$H:$H,"&lt;&gt;Cumplido")),""))</f>
        <v/>
      </c>
      <c r="O202" s="7" t="n"/>
    </row>
    <row r="203">
      <c r="A203" s="6" t="n"/>
      <c r="B203" s="7" t="n"/>
      <c r="C203" s="7" t="n"/>
      <c r="D203" s="8" t="n"/>
      <c r="E203" s="8" t="n"/>
      <c r="F203" s="8" t="n"/>
      <c r="G203" s="8" t="n"/>
      <c r="H203" s="8" t="n"/>
      <c r="I203" s="8" t="n"/>
      <c r="J203" s="7" t="n"/>
      <c r="K203" s="9" t="n"/>
      <c r="L203" s="9" t="n"/>
      <c r="M203" s="8">
        <f>IF(L203="","",TODAY()-L203)</f>
        <v/>
      </c>
      <c r="N203" s="9">
        <f>IF(A203="","",IFERROR(1/(1/_xlfn.MINIFS('Términos'!$E:$E,'Términos'!$A:$A,A203,'Términos'!$H:$H,"&lt;&gt;Cumplido")),""))</f>
        <v/>
      </c>
      <c r="O203" s="7" t="n"/>
    </row>
    <row r="204">
      <c r="A204" s="6" t="n"/>
      <c r="B204" s="7" t="n"/>
      <c r="C204" s="7" t="n"/>
      <c r="D204" s="8" t="n"/>
      <c r="E204" s="8" t="n"/>
      <c r="F204" s="8" t="n"/>
      <c r="G204" s="8" t="n"/>
      <c r="H204" s="8" t="n"/>
      <c r="I204" s="8" t="n"/>
      <c r="J204" s="7" t="n"/>
      <c r="K204" s="9" t="n"/>
      <c r="L204" s="9" t="n"/>
      <c r="M204" s="8">
        <f>IF(L204="","",TODAY()-L204)</f>
        <v/>
      </c>
      <c r="N204" s="9">
        <f>IF(A204="","",IFERROR(1/(1/_xlfn.MINIFS('Términos'!$E:$E,'Términos'!$A:$A,A204,'Términos'!$H:$H,"&lt;&gt;Cumplido")),""))</f>
        <v/>
      </c>
      <c r="O204" s="7" t="n"/>
    </row>
    <row r="205">
      <c r="A205" s="6" t="n"/>
      <c r="B205" s="7" t="n"/>
      <c r="C205" s="7" t="n"/>
      <c r="D205" s="8" t="n"/>
      <c r="E205" s="8" t="n"/>
      <c r="F205" s="8" t="n"/>
      <c r="G205" s="8" t="n"/>
      <c r="H205" s="8" t="n"/>
      <c r="I205" s="8" t="n"/>
      <c r="J205" s="7" t="n"/>
      <c r="K205" s="9" t="n"/>
      <c r="L205" s="9" t="n"/>
      <c r="M205" s="8">
        <f>IF(L205="","",TODAY()-L205)</f>
        <v/>
      </c>
      <c r="N205" s="9">
        <f>IF(A205="","",IFERROR(1/(1/_xlfn.MINIFS('Términos'!$E:$E,'Términos'!$A:$A,A205,'Términos'!$H:$H,"&lt;&gt;Cumplido")),""))</f>
        <v/>
      </c>
      <c r="O205" s="7" t="n"/>
    </row>
    <row r="206">
      <c r="A206" s="6" t="n"/>
      <c r="B206" s="7" t="n"/>
      <c r="C206" s="7" t="n"/>
      <c r="D206" s="8" t="n"/>
      <c r="E206" s="8" t="n"/>
      <c r="F206" s="8" t="n"/>
      <c r="G206" s="8" t="n"/>
      <c r="H206" s="8" t="n"/>
      <c r="I206" s="8" t="n"/>
      <c r="J206" s="7" t="n"/>
      <c r="K206" s="9" t="n"/>
      <c r="L206" s="9" t="n"/>
      <c r="M206" s="8">
        <f>IF(L206="","",TODAY()-L206)</f>
        <v/>
      </c>
      <c r="N206" s="9">
        <f>IF(A206="","",IFERROR(1/(1/_xlfn.MINIFS('Términos'!$E:$E,'Términos'!$A:$A,A206,'Términos'!$H:$H,"&lt;&gt;Cumplido")),""))</f>
        <v/>
      </c>
      <c r="O206" s="7" t="n"/>
    </row>
    <row r="207">
      <c r="A207" s="6" t="n"/>
      <c r="B207" s="7" t="n"/>
      <c r="C207" s="7" t="n"/>
      <c r="D207" s="8" t="n"/>
      <c r="E207" s="8" t="n"/>
      <c r="F207" s="8" t="n"/>
      <c r="G207" s="8" t="n"/>
      <c r="H207" s="8" t="n"/>
      <c r="I207" s="8" t="n"/>
      <c r="J207" s="7" t="n"/>
      <c r="K207" s="9" t="n"/>
      <c r="L207" s="9" t="n"/>
      <c r="M207" s="8">
        <f>IF(L207="","",TODAY()-L207)</f>
        <v/>
      </c>
      <c r="N207" s="9">
        <f>IF(A207="","",IFERROR(1/(1/_xlfn.MINIFS('Términos'!$E:$E,'Términos'!$A:$A,A207,'Términos'!$H:$H,"&lt;&gt;Cumplido")),""))</f>
        <v/>
      </c>
      <c r="O207" s="7" t="n"/>
    </row>
    <row r="208">
      <c r="A208" s="6" t="n"/>
      <c r="B208" s="7" t="n"/>
      <c r="C208" s="7" t="n"/>
      <c r="D208" s="8" t="n"/>
      <c r="E208" s="8" t="n"/>
      <c r="F208" s="8" t="n"/>
      <c r="G208" s="8" t="n"/>
      <c r="H208" s="8" t="n"/>
      <c r="I208" s="8" t="n"/>
      <c r="J208" s="7" t="n"/>
      <c r="K208" s="9" t="n"/>
      <c r="L208" s="9" t="n"/>
      <c r="M208" s="8">
        <f>IF(L208="","",TODAY()-L208)</f>
        <v/>
      </c>
      <c r="N208" s="9">
        <f>IF(A208="","",IFERROR(1/(1/_xlfn.MINIFS('Términos'!$E:$E,'Términos'!$A:$A,A208,'Términos'!$H:$H,"&lt;&gt;Cumplido")),""))</f>
        <v/>
      </c>
      <c r="O208" s="7" t="n"/>
    </row>
    <row r="209">
      <c r="A209" s="6" t="n"/>
      <c r="B209" s="7" t="n"/>
      <c r="C209" s="7" t="n"/>
      <c r="D209" s="8" t="n"/>
      <c r="E209" s="8" t="n"/>
      <c r="F209" s="8" t="n"/>
      <c r="G209" s="8" t="n"/>
      <c r="H209" s="8" t="n"/>
      <c r="I209" s="8" t="n"/>
      <c r="J209" s="7" t="n"/>
      <c r="K209" s="9" t="n"/>
      <c r="L209" s="9" t="n"/>
      <c r="M209" s="8">
        <f>IF(L209="","",TODAY()-L209)</f>
        <v/>
      </c>
      <c r="N209" s="9">
        <f>IF(A209="","",IFERROR(1/(1/_xlfn.MINIFS('Términos'!$E:$E,'Términos'!$A:$A,A209,'Términos'!$H:$H,"&lt;&gt;Cumplido")),""))</f>
        <v/>
      </c>
      <c r="O209" s="7" t="n"/>
    </row>
    <row r="210">
      <c r="A210" s="6" t="n"/>
      <c r="B210" s="7" t="n"/>
      <c r="C210" s="7" t="n"/>
      <c r="D210" s="8" t="n"/>
      <c r="E210" s="8" t="n"/>
      <c r="F210" s="8" t="n"/>
      <c r="G210" s="8" t="n"/>
      <c r="H210" s="8" t="n"/>
      <c r="I210" s="8" t="n"/>
      <c r="J210" s="7" t="n"/>
      <c r="K210" s="9" t="n"/>
      <c r="L210" s="9" t="n"/>
      <c r="M210" s="8">
        <f>IF(L210="","",TODAY()-L210)</f>
        <v/>
      </c>
      <c r="N210" s="9">
        <f>IF(A210="","",IFERROR(1/(1/_xlfn.MINIFS('Términos'!$E:$E,'Términos'!$A:$A,A210,'Términos'!$H:$H,"&lt;&gt;Cumplido")),""))</f>
        <v/>
      </c>
      <c r="O210" s="7" t="n"/>
    </row>
    <row r="211">
      <c r="A211" s="6" t="n"/>
      <c r="B211" s="7" t="n"/>
      <c r="C211" s="7" t="n"/>
      <c r="D211" s="8" t="n"/>
      <c r="E211" s="8" t="n"/>
      <c r="F211" s="8" t="n"/>
      <c r="G211" s="8" t="n"/>
      <c r="H211" s="8" t="n"/>
      <c r="I211" s="8" t="n"/>
      <c r="J211" s="7" t="n"/>
      <c r="K211" s="9" t="n"/>
      <c r="L211" s="9" t="n"/>
      <c r="M211" s="8">
        <f>IF(L211="","",TODAY()-L211)</f>
        <v/>
      </c>
      <c r="N211" s="9">
        <f>IF(A211="","",IFERROR(1/(1/_xlfn.MINIFS('Términos'!$E:$E,'Términos'!$A:$A,A211,'Términos'!$H:$H,"&lt;&gt;Cumplido")),""))</f>
        <v/>
      </c>
      <c r="O211" s="7" t="n"/>
    </row>
    <row r="212">
      <c r="A212" s="6" t="n"/>
      <c r="B212" s="7" t="n"/>
      <c r="C212" s="7" t="n"/>
      <c r="D212" s="8" t="n"/>
      <c r="E212" s="8" t="n"/>
      <c r="F212" s="8" t="n"/>
      <c r="G212" s="8" t="n"/>
      <c r="H212" s="8" t="n"/>
      <c r="I212" s="8" t="n"/>
      <c r="J212" s="7" t="n"/>
      <c r="K212" s="9" t="n"/>
      <c r="L212" s="9" t="n"/>
      <c r="M212" s="8">
        <f>IF(L212="","",TODAY()-L212)</f>
        <v/>
      </c>
      <c r="N212" s="9">
        <f>IF(A212="","",IFERROR(1/(1/_xlfn.MINIFS('Términos'!$E:$E,'Términos'!$A:$A,A212,'Términos'!$H:$H,"&lt;&gt;Cumplido")),""))</f>
        <v/>
      </c>
      <c r="O212" s="7" t="n"/>
    </row>
    <row r="213">
      <c r="A213" s="6" t="n"/>
      <c r="B213" s="7" t="n"/>
      <c r="C213" s="7" t="n"/>
      <c r="D213" s="8" t="n"/>
      <c r="E213" s="8" t="n"/>
      <c r="F213" s="8" t="n"/>
      <c r="G213" s="8" t="n"/>
      <c r="H213" s="8" t="n"/>
      <c r="I213" s="8" t="n"/>
      <c r="J213" s="7" t="n"/>
      <c r="K213" s="9" t="n"/>
      <c r="L213" s="9" t="n"/>
      <c r="M213" s="8">
        <f>IF(L213="","",TODAY()-L213)</f>
        <v/>
      </c>
      <c r="N213" s="9">
        <f>IF(A213="","",IFERROR(1/(1/_xlfn.MINIFS('Términos'!$E:$E,'Términos'!$A:$A,A213,'Términos'!$H:$H,"&lt;&gt;Cumplido")),""))</f>
        <v/>
      </c>
      <c r="O213" s="7" t="n"/>
    </row>
    <row r="214">
      <c r="A214" s="6" t="n"/>
      <c r="B214" s="7" t="n"/>
      <c r="C214" s="7" t="n"/>
      <c r="D214" s="8" t="n"/>
      <c r="E214" s="8" t="n"/>
      <c r="F214" s="8" t="n"/>
      <c r="G214" s="8" t="n"/>
      <c r="H214" s="8" t="n"/>
      <c r="I214" s="8" t="n"/>
      <c r="J214" s="7" t="n"/>
      <c r="K214" s="9" t="n"/>
      <c r="L214" s="9" t="n"/>
      <c r="M214" s="8">
        <f>IF(L214="","",TODAY()-L214)</f>
        <v/>
      </c>
      <c r="N214" s="9">
        <f>IF(A214="","",IFERROR(1/(1/_xlfn.MINIFS('Términos'!$E:$E,'Términos'!$A:$A,A214,'Términos'!$H:$H,"&lt;&gt;Cumplido")),""))</f>
        <v/>
      </c>
      <c r="O214" s="7" t="n"/>
    </row>
    <row r="215">
      <c r="A215" s="6" t="n"/>
      <c r="B215" s="7" t="n"/>
      <c r="C215" s="7" t="n"/>
      <c r="D215" s="8" t="n"/>
      <c r="E215" s="8" t="n"/>
      <c r="F215" s="8" t="n"/>
      <c r="G215" s="8" t="n"/>
      <c r="H215" s="8" t="n"/>
      <c r="I215" s="8" t="n"/>
      <c r="J215" s="7" t="n"/>
      <c r="K215" s="9" t="n"/>
      <c r="L215" s="9" t="n"/>
      <c r="M215" s="8">
        <f>IF(L215="","",TODAY()-L215)</f>
        <v/>
      </c>
      <c r="N215" s="9">
        <f>IF(A215="","",IFERROR(1/(1/_xlfn.MINIFS('Términos'!$E:$E,'Términos'!$A:$A,A215,'Términos'!$H:$H,"&lt;&gt;Cumplido")),""))</f>
        <v/>
      </c>
      <c r="O215" s="7" t="n"/>
    </row>
    <row r="216">
      <c r="A216" s="6" t="n"/>
      <c r="B216" s="7" t="n"/>
      <c r="C216" s="7" t="n"/>
      <c r="D216" s="8" t="n"/>
      <c r="E216" s="8" t="n"/>
      <c r="F216" s="8" t="n"/>
      <c r="G216" s="8" t="n"/>
      <c r="H216" s="8" t="n"/>
      <c r="I216" s="8" t="n"/>
      <c r="J216" s="7" t="n"/>
      <c r="K216" s="9" t="n"/>
      <c r="L216" s="9" t="n"/>
      <c r="M216" s="8">
        <f>IF(L216="","",TODAY()-L216)</f>
        <v/>
      </c>
      <c r="N216" s="9">
        <f>IF(A216="","",IFERROR(1/(1/_xlfn.MINIFS('Términos'!$E:$E,'Términos'!$A:$A,A216,'Términos'!$H:$H,"&lt;&gt;Cumplido")),""))</f>
        <v/>
      </c>
      <c r="O216" s="7" t="n"/>
    </row>
    <row r="217">
      <c r="A217" s="6" t="n"/>
      <c r="B217" s="7" t="n"/>
      <c r="C217" s="7" t="n"/>
      <c r="D217" s="8" t="n"/>
      <c r="E217" s="8" t="n"/>
      <c r="F217" s="8" t="n"/>
      <c r="G217" s="8" t="n"/>
      <c r="H217" s="8" t="n"/>
      <c r="I217" s="8" t="n"/>
      <c r="J217" s="7" t="n"/>
      <c r="K217" s="9" t="n"/>
      <c r="L217" s="9" t="n"/>
      <c r="M217" s="8">
        <f>IF(L217="","",TODAY()-L217)</f>
        <v/>
      </c>
      <c r="N217" s="9">
        <f>IF(A217="","",IFERROR(1/(1/_xlfn.MINIFS('Términos'!$E:$E,'Términos'!$A:$A,A217,'Términos'!$H:$H,"&lt;&gt;Cumplido")),""))</f>
        <v/>
      </c>
      <c r="O217" s="7" t="n"/>
    </row>
    <row r="218">
      <c r="A218" s="6" t="n"/>
      <c r="B218" s="7" t="n"/>
      <c r="C218" s="7" t="n"/>
      <c r="D218" s="8" t="n"/>
      <c r="E218" s="8" t="n"/>
      <c r="F218" s="8" t="n"/>
      <c r="G218" s="8" t="n"/>
      <c r="H218" s="8" t="n"/>
      <c r="I218" s="8" t="n"/>
      <c r="J218" s="7" t="n"/>
      <c r="K218" s="9" t="n"/>
      <c r="L218" s="9" t="n"/>
      <c r="M218" s="8">
        <f>IF(L218="","",TODAY()-L218)</f>
        <v/>
      </c>
      <c r="N218" s="9">
        <f>IF(A218="","",IFERROR(1/(1/_xlfn.MINIFS('Términos'!$E:$E,'Términos'!$A:$A,A218,'Términos'!$H:$H,"&lt;&gt;Cumplido")),""))</f>
        <v/>
      </c>
      <c r="O218" s="7" t="n"/>
    </row>
    <row r="219">
      <c r="A219" s="6" t="n"/>
      <c r="B219" s="7" t="n"/>
      <c r="C219" s="7" t="n"/>
      <c r="D219" s="8" t="n"/>
      <c r="E219" s="8" t="n"/>
      <c r="F219" s="8" t="n"/>
      <c r="G219" s="8" t="n"/>
      <c r="H219" s="8" t="n"/>
      <c r="I219" s="8" t="n"/>
      <c r="J219" s="7" t="n"/>
      <c r="K219" s="9" t="n"/>
      <c r="L219" s="9" t="n"/>
      <c r="M219" s="8">
        <f>IF(L219="","",TODAY()-L219)</f>
        <v/>
      </c>
      <c r="N219" s="9">
        <f>IF(A219="","",IFERROR(1/(1/_xlfn.MINIFS('Términos'!$E:$E,'Términos'!$A:$A,A219,'Términos'!$H:$H,"&lt;&gt;Cumplido")),""))</f>
        <v/>
      </c>
      <c r="O219" s="7" t="n"/>
    </row>
    <row r="220">
      <c r="A220" s="6" t="n"/>
      <c r="B220" s="7" t="n"/>
      <c r="C220" s="7" t="n"/>
      <c r="D220" s="8" t="n"/>
      <c r="E220" s="8" t="n"/>
      <c r="F220" s="8" t="n"/>
      <c r="G220" s="8" t="n"/>
      <c r="H220" s="8" t="n"/>
      <c r="I220" s="8" t="n"/>
      <c r="J220" s="7" t="n"/>
      <c r="K220" s="9" t="n"/>
      <c r="L220" s="9" t="n"/>
      <c r="M220" s="8">
        <f>IF(L220="","",TODAY()-L220)</f>
        <v/>
      </c>
      <c r="N220" s="9">
        <f>IF(A220="","",IFERROR(1/(1/_xlfn.MINIFS('Términos'!$E:$E,'Términos'!$A:$A,A220,'Términos'!$H:$H,"&lt;&gt;Cumplido")),""))</f>
        <v/>
      </c>
      <c r="O220" s="7" t="n"/>
    </row>
    <row r="221">
      <c r="A221" s="6" t="n"/>
      <c r="B221" s="7" t="n"/>
      <c r="C221" s="7" t="n"/>
      <c r="D221" s="8" t="n"/>
      <c r="E221" s="8" t="n"/>
      <c r="F221" s="8" t="n"/>
      <c r="G221" s="8" t="n"/>
      <c r="H221" s="8" t="n"/>
      <c r="I221" s="8" t="n"/>
      <c r="J221" s="7" t="n"/>
      <c r="K221" s="9" t="n"/>
      <c r="L221" s="9" t="n"/>
      <c r="M221" s="8">
        <f>IF(L221="","",TODAY()-L221)</f>
        <v/>
      </c>
      <c r="N221" s="9">
        <f>IF(A221="","",IFERROR(1/(1/_xlfn.MINIFS('Términos'!$E:$E,'Términos'!$A:$A,A221,'Términos'!$H:$H,"&lt;&gt;Cumplido")),""))</f>
        <v/>
      </c>
      <c r="O221" s="7" t="n"/>
    </row>
    <row r="222">
      <c r="A222" s="6" t="n"/>
      <c r="B222" s="7" t="n"/>
      <c r="C222" s="7" t="n"/>
      <c r="D222" s="8" t="n"/>
      <c r="E222" s="8" t="n"/>
      <c r="F222" s="8" t="n"/>
      <c r="G222" s="8" t="n"/>
      <c r="H222" s="8" t="n"/>
      <c r="I222" s="8" t="n"/>
      <c r="J222" s="7" t="n"/>
      <c r="K222" s="9" t="n"/>
      <c r="L222" s="9" t="n"/>
      <c r="M222" s="8">
        <f>IF(L222="","",TODAY()-L222)</f>
        <v/>
      </c>
      <c r="N222" s="9">
        <f>IF(A222="","",IFERROR(1/(1/_xlfn.MINIFS('Términos'!$E:$E,'Términos'!$A:$A,A222,'Términos'!$H:$H,"&lt;&gt;Cumplido")),""))</f>
        <v/>
      </c>
      <c r="O222" s="7" t="n"/>
    </row>
    <row r="223">
      <c r="A223" s="6" t="n"/>
      <c r="B223" s="7" t="n"/>
      <c r="C223" s="7" t="n"/>
      <c r="D223" s="8" t="n"/>
      <c r="E223" s="8" t="n"/>
      <c r="F223" s="8" t="n"/>
      <c r="G223" s="8" t="n"/>
      <c r="H223" s="8" t="n"/>
      <c r="I223" s="8" t="n"/>
      <c r="J223" s="7" t="n"/>
      <c r="K223" s="9" t="n"/>
      <c r="L223" s="9" t="n"/>
      <c r="M223" s="8">
        <f>IF(L223="","",TODAY()-L223)</f>
        <v/>
      </c>
      <c r="N223" s="9">
        <f>IF(A223="","",IFERROR(1/(1/_xlfn.MINIFS('Términos'!$E:$E,'Términos'!$A:$A,A223,'Términos'!$H:$H,"&lt;&gt;Cumplido")),""))</f>
        <v/>
      </c>
      <c r="O223" s="7" t="n"/>
    </row>
    <row r="224">
      <c r="A224" s="6" t="n"/>
      <c r="B224" s="7" t="n"/>
      <c r="C224" s="7" t="n"/>
      <c r="D224" s="8" t="n"/>
      <c r="E224" s="8" t="n"/>
      <c r="F224" s="8" t="n"/>
      <c r="G224" s="8" t="n"/>
      <c r="H224" s="8" t="n"/>
      <c r="I224" s="8" t="n"/>
      <c r="J224" s="7" t="n"/>
      <c r="K224" s="9" t="n"/>
      <c r="L224" s="9" t="n"/>
      <c r="M224" s="8">
        <f>IF(L224="","",TODAY()-L224)</f>
        <v/>
      </c>
      <c r="N224" s="9">
        <f>IF(A224="","",IFERROR(1/(1/_xlfn.MINIFS('Términos'!$E:$E,'Términos'!$A:$A,A224,'Términos'!$H:$H,"&lt;&gt;Cumplido")),""))</f>
        <v/>
      </c>
      <c r="O224" s="7" t="n"/>
    </row>
    <row r="225">
      <c r="A225" s="6" t="n"/>
      <c r="B225" s="7" t="n"/>
      <c r="C225" s="7" t="n"/>
      <c r="D225" s="8" t="n"/>
      <c r="E225" s="8" t="n"/>
      <c r="F225" s="8" t="n"/>
      <c r="G225" s="8" t="n"/>
      <c r="H225" s="8" t="n"/>
      <c r="I225" s="8" t="n"/>
      <c r="J225" s="7" t="n"/>
      <c r="K225" s="9" t="n"/>
      <c r="L225" s="9" t="n"/>
      <c r="M225" s="8">
        <f>IF(L225="","",TODAY()-L225)</f>
        <v/>
      </c>
      <c r="N225" s="9">
        <f>IF(A225="","",IFERROR(1/(1/_xlfn.MINIFS('Términos'!$E:$E,'Términos'!$A:$A,A225,'Términos'!$H:$H,"&lt;&gt;Cumplido")),""))</f>
        <v/>
      </c>
      <c r="O225" s="7" t="n"/>
    </row>
    <row r="226">
      <c r="A226" s="6" t="n"/>
      <c r="B226" s="7" t="n"/>
      <c r="C226" s="7" t="n"/>
      <c r="D226" s="8" t="n"/>
      <c r="E226" s="8" t="n"/>
      <c r="F226" s="8" t="n"/>
      <c r="G226" s="8" t="n"/>
      <c r="H226" s="8" t="n"/>
      <c r="I226" s="8" t="n"/>
      <c r="J226" s="7" t="n"/>
      <c r="K226" s="9" t="n"/>
      <c r="L226" s="9" t="n"/>
      <c r="M226" s="8">
        <f>IF(L226="","",TODAY()-L226)</f>
        <v/>
      </c>
      <c r="N226" s="9">
        <f>IF(A226="","",IFERROR(1/(1/_xlfn.MINIFS('Términos'!$E:$E,'Términos'!$A:$A,A226,'Términos'!$H:$H,"&lt;&gt;Cumplido")),""))</f>
        <v/>
      </c>
      <c r="O226" s="7" t="n"/>
    </row>
    <row r="227">
      <c r="A227" s="6" t="n"/>
      <c r="B227" s="7" t="n"/>
      <c r="C227" s="7" t="n"/>
      <c r="D227" s="8" t="n"/>
      <c r="E227" s="8" t="n"/>
      <c r="F227" s="8" t="n"/>
      <c r="G227" s="8" t="n"/>
      <c r="H227" s="8" t="n"/>
      <c r="I227" s="8" t="n"/>
      <c r="J227" s="7" t="n"/>
      <c r="K227" s="9" t="n"/>
      <c r="L227" s="9" t="n"/>
      <c r="M227" s="8">
        <f>IF(L227="","",TODAY()-L227)</f>
        <v/>
      </c>
      <c r="N227" s="9">
        <f>IF(A227="","",IFERROR(1/(1/_xlfn.MINIFS('Términos'!$E:$E,'Términos'!$A:$A,A227,'Términos'!$H:$H,"&lt;&gt;Cumplido")),""))</f>
        <v/>
      </c>
      <c r="O227" s="7" t="n"/>
    </row>
    <row r="228">
      <c r="A228" s="6" t="n"/>
      <c r="B228" s="7" t="n"/>
      <c r="C228" s="7" t="n"/>
      <c r="D228" s="8" t="n"/>
      <c r="E228" s="8" t="n"/>
      <c r="F228" s="8" t="n"/>
      <c r="G228" s="8" t="n"/>
      <c r="H228" s="8" t="n"/>
      <c r="I228" s="8" t="n"/>
      <c r="J228" s="7" t="n"/>
      <c r="K228" s="9" t="n"/>
      <c r="L228" s="9" t="n"/>
      <c r="M228" s="8">
        <f>IF(L228="","",TODAY()-L228)</f>
        <v/>
      </c>
      <c r="N228" s="9">
        <f>IF(A228="","",IFERROR(1/(1/_xlfn.MINIFS('Términos'!$E:$E,'Términos'!$A:$A,A228,'Términos'!$H:$H,"&lt;&gt;Cumplido")),""))</f>
        <v/>
      </c>
      <c r="O228" s="7" t="n"/>
    </row>
    <row r="229">
      <c r="A229" s="6" t="n"/>
      <c r="B229" s="7" t="n"/>
      <c r="C229" s="7" t="n"/>
      <c r="D229" s="8" t="n"/>
      <c r="E229" s="8" t="n"/>
      <c r="F229" s="8" t="n"/>
      <c r="G229" s="8" t="n"/>
      <c r="H229" s="8" t="n"/>
      <c r="I229" s="8" t="n"/>
      <c r="J229" s="7" t="n"/>
      <c r="K229" s="9" t="n"/>
      <c r="L229" s="9" t="n"/>
      <c r="M229" s="8">
        <f>IF(L229="","",TODAY()-L229)</f>
        <v/>
      </c>
      <c r="N229" s="9">
        <f>IF(A229="","",IFERROR(1/(1/_xlfn.MINIFS('Términos'!$E:$E,'Términos'!$A:$A,A229,'Términos'!$H:$H,"&lt;&gt;Cumplido")),""))</f>
        <v/>
      </c>
      <c r="O229" s="7" t="n"/>
    </row>
    <row r="230">
      <c r="A230" s="6" t="n"/>
      <c r="B230" s="7" t="n"/>
      <c r="C230" s="7" t="n"/>
      <c r="D230" s="8" t="n"/>
      <c r="E230" s="8" t="n"/>
      <c r="F230" s="8" t="n"/>
      <c r="G230" s="8" t="n"/>
      <c r="H230" s="8" t="n"/>
      <c r="I230" s="8" t="n"/>
      <c r="J230" s="7" t="n"/>
      <c r="K230" s="9" t="n"/>
      <c r="L230" s="9" t="n"/>
      <c r="M230" s="8">
        <f>IF(L230="","",TODAY()-L230)</f>
        <v/>
      </c>
      <c r="N230" s="9">
        <f>IF(A230="","",IFERROR(1/(1/_xlfn.MINIFS('Términos'!$E:$E,'Términos'!$A:$A,A230,'Términos'!$H:$H,"&lt;&gt;Cumplido")),""))</f>
        <v/>
      </c>
      <c r="O230" s="7" t="n"/>
    </row>
    <row r="231">
      <c r="A231" s="6" t="n"/>
      <c r="B231" s="7" t="n"/>
      <c r="C231" s="7" t="n"/>
      <c r="D231" s="8" t="n"/>
      <c r="E231" s="8" t="n"/>
      <c r="F231" s="8" t="n"/>
      <c r="G231" s="8" t="n"/>
      <c r="H231" s="8" t="n"/>
      <c r="I231" s="8" t="n"/>
      <c r="J231" s="7" t="n"/>
      <c r="K231" s="9" t="n"/>
      <c r="L231" s="9" t="n"/>
      <c r="M231" s="8">
        <f>IF(L231="","",TODAY()-L231)</f>
        <v/>
      </c>
      <c r="N231" s="9">
        <f>IF(A231="","",IFERROR(1/(1/_xlfn.MINIFS('Términos'!$E:$E,'Términos'!$A:$A,A231,'Términos'!$H:$H,"&lt;&gt;Cumplido")),""))</f>
        <v/>
      </c>
      <c r="O231" s="7" t="n"/>
    </row>
    <row r="232">
      <c r="A232" s="6" t="n"/>
      <c r="B232" s="7" t="n"/>
      <c r="C232" s="7" t="n"/>
      <c r="D232" s="8" t="n"/>
      <c r="E232" s="8" t="n"/>
      <c r="F232" s="8" t="n"/>
      <c r="G232" s="8" t="n"/>
      <c r="H232" s="8" t="n"/>
      <c r="I232" s="8" t="n"/>
      <c r="J232" s="7" t="n"/>
      <c r="K232" s="9" t="n"/>
      <c r="L232" s="9" t="n"/>
      <c r="M232" s="8">
        <f>IF(L232="","",TODAY()-L232)</f>
        <v/>
      </c>
      <c r="N232" s="9">
        <f>IF(A232="","",IFERROR(1/(1/_xlfn.MINIFS('Términos'!$E:$E,'Términos'!$A:$A,A232,'Términos'!$H:$H,"&lt;&gt;Cumplido")),""))</f>
        <v/>
      </c>
      <c r="O232" s="7" t="n"/>
    </row>
    <row r="233">
      <c r="A233" s="6" t="n"/>
      <c r="B233" s="7" t="n"/>
      <c r="C233" s="7" t="n"/>
      <c r="D233" s="8" t="n"/>
      <c r="E233" s="8" t="n"/>
      <c r="F233" s="8" t="n"/>
      <c r="G233" s="8" t="n"/>
      <c r="H233" s="8" t="n"/>
      <c r="I233" s="8" t="n"/>
      <c r="J233" s="7" t="n"/>
      <c r="K233" s="9" t="n"/>
      <c r="L233" s="9" t="n"/>
      <c r="M233" s="8">
        <f>IF(L233="","",TODAY()-L233)</f>
        <v/>
      </c>
      <c r="N233" s="9">
        <f>IF(A233="","",IFERROR(1/(1/_xlfn.MINIFS('Términos'!$E:$E,'Términos'!$A:$A,A233,'Términos'!$H:$H,"&lt;&gt;Cumplido")),""))</f>
        <v/>
      </c>
      <c r="O233" s="7" t="n"/>
    </row>
    <row r="234">
      <c r="A234" s="6" t="n"/>
      <c r="B234" s="7" t="n"/>
      <c r="C234" s="7" t="n"/>
      <c r="D234" s="8" t="n"/>
      <c r="E234" s="8" t="n"/>
      <c r="F234" s="8" t="n"/>
      <c r="G234" s="8" t="n"/>
      <c r="H234" s="8" t="n"/>
      <c r="I234" s="8" t="n"/>
      <c r="J234" s="7" t="n"/>
      <c r="K234" s="9" t="n"/>
      <c r="L234" s="9" t="n"/>
      <c r="M234" s="8">
        <f>IF(L234="","",TODAY()-L234)</f>
        <v/>
      </c>
      <c r="N234" s="9">
        <f>IF(A234="","",IFERROR(1/(1/_xlfn.MINIFS('Términos'!$E:$E,'Términos'!$A:$A,A234,'Términos'!$H:$H,"&lt;&gt;Cumplido")),""))</f>
        <v/>
      </c>
      <c r="O234" s="7" t="n"/>
    </row>
    <row r="235">
      <c r="A235" s="6" t="n"/>
      <c r="B235" s="7" t="n"/>
      <c r="C235" s="7" t="n"/>
      <c r="D235" s="8" t="n"/>
      <c r="E235" s="8" t="n"/>
      <c r="F235" s="8" t="n"/>
      <c r="G235" s="8" t="n"/>
      <c r="H235" s="8" t="n"/>
      <c r="I235" s="8" t="n"/>
      <c r="J235" s="7" t="n"/>
      <c r="K235" s="9" t="n"/>
      <c r="L235" s="9" t="n"/>
      <c r="M235" s="8">
        <f>IF(L235="","",TODAY()-L235)</f>
        <v/>
      </c>
      <c r="N235" s="9">
        <f>IF(A235="","",IFERROR(1/(1/_xlfn.MINIFS('Términos'!$E:$E,'Términos'!$A:$A,A235,'Términos'!$H:$H,"&lt;&gt;Cumplido")),""))</f>
        <v/>
      </c>
      <c r="O235" s="7" t="n"/>
    </row>
    <row r="236">
      <c r="A236" s="6" t="n"/>
      <c r="B236" s="7" t="n"/>
      <c r="C236" s="7" t="n"/>
      <c r="D236" s="8" t="n"/>
      <c r="E236" s="8" t="n"/>
      <c r="F236" s="8" t="n"/>
      <c r="G236" s="8" t="n"/>
      <c r="H236" s="8" t="n"/>
      <c r="I236" s="8" t="n"/>
      <c r="J236" s="7" t="n"/>
      <c r="K236" s="9" t="n"/>
      <c r="L236" s="9" t="n"/>
      <c r="M236" s="8">
        <f>IF(L236="","",TODAY()-L236)</f>
        <v/>
      </c>
      <c r="N236" s="9">
        <f>IF(A236="","",IFERROR(1/(1/_xlfn.MINIFS('Términos'!$E:$E,'Términos'!$A:$A,A236,'Términos'!$H:$H,"&lt;&gt;Cumplido")),""))</f>
        <v/>
      </c>
      <c r="O236" s="7" t="n"/>
    </row>
    <row r="237">
      <c r="A237" s="6" t="n"/>
      <c r="B237" s="7" t="n"/>
      <c r="C237" s="7" t="n"/>
      <c r="D237" s="8" t="n"/>
      <c r="E237" s="8" t="n"/>
      <c r="F237" s="8" t="n"/>
      <c r="G237" s="8" t="n"/>
      <c r="H237" s="8" t="n"/>
      <c r="I237" s="8" t="n"/>
      <c r="J237" s="7" t="n"/>
      <c r="K237" s="9" t="n"/>
      <c r="L237" s="9" t="n"/>
      <c r="M237" s="8">
        <f>IF(L237="","",TODAY()-L237)</f>
        <v/>
      </c>
      <c r="N237" s="9">
        <f>IF(A237="","",IFERROR(1/(1/_xlfn.MINIFS('Términos'!$E:$E,'Términos'!$A:$A,A237,'Términos'!$H:$H,"&lt;&gt;Cumplido")),""))</f>
        <v/>
      </c>
      <c r="O237" s="7" t="n"/>
    </row>
    <row r="238">
      <c r="A238" s="6" t="n"/>
      <c r="B238" s="7" t="n"/>
      <c r="C238" s="7" t="n"/>
      <c r="D238" s="8" t="n"/>
      <c r="E238" s="8" t="n"/>
      <c r="F238" s="8" t="n"/>
      <c r="G238" s="8" t="n"/>
      <c r="H238" s="8" t="n"/>
      <c r="I238" s="8" t="n"/>
      <c r="J238" s="7" t="n"/>
      <c r="K238" s="9" t="n"/>
      <c r="L238" s="9" t="n"/>
      <c r="M238" s="8">
        <f>IF(L238="","",TODAY()-L238)</f>
        <v/>
      </c>
      <c r="N238" s="9">
        <f>IF(A238="","",IFERROR(1/(1/_xlfn.MINIFS('Términos'!$E:$E,'Términos'!$A:$A,A238,'Términos'!$H:$H,"&lt;&gt;Cumplido")),""))</f>
        <v/>
      </c>
      <c r="O238" s="7" t="n"/>
    </row>
    <row r="239">
      <c r="A239" s="6" t="n"/>
      <c r="B239" s="7" t="n"/>
      <c r="C239" s="7" t="n"/>
      <c r="D239" s="8" t="n"/>
      <c r="E239" s="8" t="n"/>
      <c r="F239" s="8" t="n"/>
      <c r="G239" s="8" t="n"/>
      <c r="H239" s="8" t="n"/>
      <c r="I239" s="8" t="n"/>
      <c r="J239" s="7" t="n"/>
      <c r="K239" s="9" t="n"/>
      <c r="L239" s="9" t="n"/>
      <c r="M239" s="8">
        <f>IF(L239="","",TODAY()-L239)</f>
        <v/>
      </c>
      <c r="N239" s="9">
        <f>IF(A239="","",IFERROR(1/(1/_xlfn.MINIFS('Términos'!$E:$E,'Términos'!$A:$A,A239,'Términos'!$H:$H,"&lt;&gt;Cumplido")),""))</f>
        <v/>
      </c>
      <c r="O239" s="7" t="n"/>
    </row>
    <row r="240">
      <c r="A240" s="6" t="n"/>
      <c r="B240" s="7" t="n"/>
      <c r="C240" s="7" t="n"/>
      <c r="D240" s="8" t="n"/>
      <c r="E240" s="8" t="n"/>
      <c r="F240" s="8" t="n"/>
      <c r="G240" s="8" t="n"/>
      <c r="H240" s="8" t="n"/>
      <c r="I240" s="8" t="n"/>
      <c r="J240" s="7" t="n"/>
      <c r="K240" s="9" t="n"/>
      <c r="L240" s="9" t="n"/>
      <c r="M240" s="8">
        <f>IF(L240="","",TODAY()-L240)</f>
        <v/>
      </c>
      <c r="N240" s="9">
        <f>IF(A240="","",IFERROR(1/(1/_xlfn.MINIFS('Términos'!$E:$E,'Términos'!$A:$A,A240,'Términos'!$H:$H,"&lt;&gt;Cumplido")),""))</f>
        <v/>
      </c>
      <c r="O240" s="7" t="n"/>
    </row>
    <row r="241">
      <c r="A241" s="6" t="n"/>
      <c r="B241" s="7" t="n"/>
      <c r="C241" s="7" t="n"/>
      <c r="D241" s="8" t="n"/>
      <c r="E241" s="8" t="n"/>
      <c r="F241" s="8" t="n"/>
      <c r="G241" s="8" t="n"/>
      <c r="H241" s="8" t="n"/>
      <c r="I241" s="8" t="n"/>
      <c r="J241" s="7" t="n"/>
      <c r="K241" s="9" t="n"/>
      <c r="L241" s="9" t="n"/>
      <c r="M241" s="8">
        <f>IF(L241="","",TODAY()-L241)</f>
        <v/>
      </c>
      <c r="N241" s="9">
        <f>IF(A241="","",IFERROR(1/(1/_xlfn.MINIFS('Términos'!$E:$E,'Términos'!$A:$A,A241,'Términos'!$H:$H,"&lt;&gt;Cumplido")),""))</f>
        <v/>
      </c>
      <c r="O241" s="7" t="n"/>
    </row>
    <row r="242">
      <c r="A242" s="6" t="n"/>
      <c r="B242" s="7" t="n"/>
      <c r="C242" s="7" t="n"/>
      <c r="D242" s="8" t="n"/>
      <c r="E242" s="8" t="n"/>
      <c r="F242" s="8" t="n"/>
      <c r="G242" s="8" t="n"/>
      <c r="H242" s="8" t="n"/>
      <c r="I242" s="8" t="n"/>
      <c r="J242" s="7" t="n"/>
      <c r="K242" s="9" t="n"/>
      <c r="L242" s="9" t="n"/>
      <c r="M242" s="8">
        <f>IF(L242="","",TODAY()-L242)</f>
        <v/>
      </c>
      <c r="N242" s="9">
        <f>IF(A242="","",IFERROR(1/(1/_xlfn.MINIFS('Términos'!$E:$E,'Términos'!$A:$A,A242,'Términos'!$H:$H,"&lt;&gt;Cumplido")),""))</f>
        <v/>
      </c>
      <c r="O242" s="7" t="n"/>
    </row>
    <row r="243">
      <c r="A243" s="6" t="n"/>
      <c r="B243" s="7" t="n"/>
      <c r="C243" s="7" t="n"/>
      <c r="D243" s="8" t="n"/>
      <c r="E243" s="8" t="n"/>
      <c r="F243" s="8" t="n"/>
      <c r="G243" s="8" t="n"/>
      <c r="H243" s="8" t="n"/>
      <c r="I243" s="8" t="n"/>
      <c r="J243" s="7" t="n"/>
      <c r="K243" s="9" t="n"/>
      <c r="L243" s="9" t="n"/>
      <c r="M243" s="8">
        <f>IF(L243="","",TODAY()-L243)</f>
        <v/>
      </c>
      <c r="N243" s="9">
        <f>IF(A243="","",IFERROR(1/(1/_xlfn.MINIFS('Términos'!$E:$E,'Términos'!$A:$A,A243,'Términos'!$H:$H,"&lt;&gt;Cumplido")),""))</f>
        <v/>
      </c>
      <c r="O243" s="7" t="n"/>
    </row>
    <row r="244">
      <c r="A244" s="6" t="n"/>
      <c r="B244" s="7" t="n"/>
      <c r="C244" s="7" t="n"/>
      <c r="D244" s="8" t="n"/>
      <c r="E244" s="8" t="n"/>
      <c r="F244" s="8" t="n"/>
      <c r="G244" s="8" t="n"/>
      <c r="H244" s="8" t="n"/>
      <c r="I244" s="8" t="n"/>
      <c r="J244" s="7" t="n"/>
      <c r="K244" s="9" t="n"/>
      <c r="L244" s="9" t="n"/>
      <c r="M244" s="8">
        <f>IF(L244="","",TODAY()-L244)</f>
        <v/>
      </c>
      <c r="N244" s="9">
        <f>IF(A244="","",IFERROR(1/(1/_xlfn.MINIFS('Términos'!$E:$E,'Términos'!$A:$A,A244,'Términos'!$H:$H,"&lt;&gt;Cumplido")),""))</f>
        <v/>
      </c>
      <c r="O244" s="7" t="n"/>
    </row>
    <row r="245">
      <c r="A245" s="6" t="n"/>
      <c r="B245" s="7" t="n"/>
      <c r="C245" s="7" t="n"/>
      <c r="D245" s="8" t="n"/>
      <c r="E245" s="8" t="n"/>
      <c r="F245" s="8" t="n"/>
      <c r="G245" s="8" t="n"/>
      <c r="H245" s="8" t="n"/>
      <c r="I245" s="8" t="n"/>
      <c r="J245" s="7" t="n"/>
      <c r="K245" s="9" t="n"/>
      <c r="L245" s="9" t="n"/>
      <c r="M245" s="8">
        <f>IF(L245="","",TODAY()-L245)</f>
        <v/>
      </c>
      <c r="N245" s="9">
        <f>IF(A245="","",IFERROR(1/(1/_xlfn.MINIFS('Términos'!$E:$E,'Términos'!$A:$A,A245,'Términos'!$H:$H,"&lt;&gt;Cumplido")),""))</f>
        <v/>
      </c>
      <c r="O245" s="7" t="n"/>
    </row>
    <row r="246">
      <c r="A246" s="6" t="n"/>
      <c r="B246" s="7" t="n"/>
      <c r="C246" s="7" t="n"/>
      <c r="D246" s="8" t="n"/>
      <c r="E246" s="8" t="n"/>
      <c r="F246" s="8" t="n"/>
      <c r="G246" s="8" t="n"/>
      <c r="H246" s="8" t="n"/>
      <c r="I246" s="8" t="n"/>
      <c r="J246" s="7" t="n"/>
      <c r="K246" s="9" t="n"/>
      <c r="L246" s="9" t="n"/>
      <c r="M246" s="8">
        <f>IF(L246="","",TODAY()-L246)</f>
        <v/>
      </c>
      <c r="N246" s="9">
        <f>IF(A246="","",IFERROR(1/(1/_xlfn.MINIFS('Términos'!$E:$E,'Términos'!$A:$A,A246,'Términos'!$H:$H,"&lt;&gt;Cumplido")),""))</f>
        <v/>
      </c>
      <c r="O246" s="7" t="n"/>
    </row>
    <row r="247">
      <c r="A247" s="6" t="n"/>
      <c r="B247" s="7" t="n"/>
      <c r="C247" s="7" t="n"/>
      <c r="D247" s="8" t="n"/>
      <c r="E247" s="8" t="n"/>
      <c r="F247" s="8" t="n"/>
      <c r="G247" s="8" t="n"/>
      <c r="H247" s="8" t="n"/>
      <c r="I247" s="8" t="n"/>
      <c r="J247" s="7" t="n"/>
      <c r="K247" s="9" t="n"/>
      <c r="L247" s="9" t="n"/>
      <c r="M247" s="8">
        <f>IF(L247="","",TODAY()-L247)</f>
        <v/>
      </c>
      <c r="N247" s="9">
        <f>IF(A247="","",IFERROR(1/(1/_xlfn.MINIFS('Términos'!$E:$E,'Términos'!$A:$A,A247,'Términos'!$H:$H,"&lt;&gt;Cumplido")),""))</f>
        <v/>
      </c>
      <c r="O247" s="7" t="n"/>
    </row>
    <row r="248">
      <c r="A248" s="6" t="n"/>
      <c r="B248" s="7" t="n"/>
      <c r="C248" s="7" t="n"/>
      <c r="D248" s="8" t="n"/>
      <c r="E248" s="8" t="n"/>
      <c r="F248" s="8" t="n"/>
      <c r="G248" s="8" t="n"/>
      <c r="H248" s="8" t="n"/>
      <c r="I248" s="8" t="n"/>
      <c r="J248" s="7" t="n"/>
      <c r="K248" s="9" t="n"/>
      <c r="L248" s="9" t="n"/>
      <c r="M248" s="8">
        <f>IF(L248="","",TODAY()-L248)</f>
        <v/>
      </c>
      <c r="N248" s="9">
        <f>IF(A248="","",IFERROR(1/(1/_xlfn.MINIFS('Términos'!$E:$E,'Términos'!$A:$A,A248,'Términos'!$H:$H,"&lt;&gt;Cumplido")),""))</f>
        <v/>
      </c>
      <c r="O248" s="7" t="n"/>
    </row>
    <row r="249">
      <c r="A249" s="6" t="n"/>
      <c r="B249" s="7" t="n"/>
      <c r="C249" s="7" t="n"/>
      <c r="D249" s="8" t="n"/>
      <c r="E249" s="8" t="n"/>
      <c r="F249" s="8" t="n"/>
      <c r="G249" s="8" t="n"/>
      <c r="H249" s="8" t="n"/>
      <c r="I249" s="8" t="n"/>
      <c r="J249" s="7" t="n"/>
      <c r="K249" s="9" t="n"/>
      <c r="L249" s="9" t="n"/>
      <c r="M249" s="8">
        <f>IF(L249="","",TODAY()-L249)</f>
        <v/>
      </c>
      <c r="N249" s="9">
        <f>IF(A249="","",IFERROR(1/(1/_xlfn.MINIFS('Términos'!$E:$E,'Términos'!$A:$A,A249,'Términos'!$H:$H,"&lt;&gt;Cumplido")),""))</f>
        <v/>
      </c>
      <c r="O249" s="7" t="n"/>
    </row>
    <row r="250">
      <c r="A250" s="6" t="n"/>
      <c r="B250" s="7" t="n"/>
      <c r="C250" s="7" t="n"/>
      <c r="D250" s="8" t="n"/>
      <c r="E250" s="8" t="n"/>
      <c r="F250" s="8" t="n"/>
      <c r="G250" s="8" t="n"/>
      <c r="H250" s="8" t="n"/>
      <c r="I250" s="8" t="n"/>
      <c r="J250" s="7" t="n"/>
      <c r="K250" s="9" t="n"/>
      <c r="L250" s="9" t="n"/>
      <c r="M250" s="8">
        <f>IF(L250="","",TODAY()-L250)</f>
        <v/>
      </c>
      <c r="N250" s="9">
        <f>IF(A250="","",IFERROR(1/(1/_xlfn.MINIFS('Términos'!$E:$E,'Términos'!$A:$A,A250,'Términos'!$H:$H,"&lt;&gt;Cumplido")),""))</f>
        <v/>
      </c>
      <c r="O250" s="7" t="n"/>
    </row>
    <row r="251">
      <c r="A251" s="6" t="n"/>
      <c r="B251" s="7" t="n"/>
      <c r="C251" s="7" t="n"/>
      <c r="D251" s="8" t="n"/>
      <c r="E251" s="8" t="n"/>
      <c r="F251" s="8" t="n"/>
      <c r="G251" s="8" t="n"/>
      <c r="H251" s="8" t="n"/>
      <c r="I251" s="8" t="n"/>
      <c r="J251" s="7" t="n"/>
      <c r="K251" s="9" t="n"/>
      <c r="L251" s="9" t="n"/>
      <c r="M251" s="8">
        <f>IF(L251="","",TODAY()-L251)</f>
        <v/>
      </c>
      <c r="N251" s="9">
        <f>IF(A251="","",IFERROR(1/(1/_xlfn.MINIFS('Términos'!$E:$E,'Términos'!$A:$A,A251,'Términos'!$H:$H,"&lt;&gt;Cumplido")),""))</f>
        <v/>
      </c>
      <c r="O251" s="7" t="n"/>
    </row>
    <row r="252">
      <c r="A252" s="6" t="n"/>
      <c r="B252" s="7" t="n"/>
      <c r="C252" s="7" t="n"/>
      <c r="D252" s="8" t="n"/>
      <c r="E252" s="8" t="n"/>
      <c r="F252" s="8" t="n"/>
      <c r="G252" s="8" t="n"/>
      <c r="H252" s="8" t="n"/>
      <c r="I252" s="8" t="n"/>
      <c r="J252" s="7" t="n"/>
      <c r="K252" s="9" t="n"/>
      <c r="L252" s="9" t="n"/>
      <c r="M252" s="8">
        <f>IF(L252="","",TODAY()-L252)</f>
        <v/>
      </c>
      <c r="N252" s="9">
        <f>IF(A252="","",IFERROR(1/(1/_xlfn.MINIFS('Términos'!$E:$E,'Términos'!$A:$A,A252,'Términos'!$H:$H,"&lt;&gt;Cumplido")),""))</f>
        <v/>
      </c>
      <c r="O252" s="7" t="n"/>
    </row>
    <row r="253">
      <c r="A253" s="6" t="n"/>
      <c r="B253" s="7" t="n"/>
      <c r="C253" s="7" t="n"/>
      <c r="D253" s="8" t="n"/>
      <c r="E253" s="8" t="n"/>
      <c r="F253" s="8" t="n"/>
      <c r="G253" s="8" t="n"/>
      <c r="H253" s="8" t="n"/>
      <c r="I253" s="8" t="n"/>
      <c r="J253" s="7" t="n"/>
      <c r="K253" s="9" t="n"/>
      <c r="L253" s="9" t="n"/>
      <c r="M253" s="8">
        <f>IF(L253="","",TODAY()-L253)</f>
        <v/>
      </c>
      <c r="N253" s="9">
        <f>IF(A253="","",IFERROR(1/(1/_xlfn.MINIFS('Términos'!$E:$E,'Términos'!$A:$A,A253,'Términos'!$H:$H,"&lt;&gt;Cumplido")),""))</f>
        <v/>
      </c>
      <c r="O253" s="7" t="n"/>
    </row>
    <row r="254">
      <c r="A254" s="6" t="n"/>
      <c r="B254" s="7" t="n"/>
      <c r="C254" s="7" t="n"/>
      <c r="D254" s="8" t="n"/>
      <c r="E254" s="8" t="n"/>
      <c r="F254" s="8" t="n"/>
      <c r="G254" s="8" t="n"/>
      <c r="H254" s="8" t="n"/>
      <c r="I254" s="8" t="n"/>
      <c r="J254" s="7" t="n"/>
      <c r="K254" s="9" t="n"/>
      <c r="L254" s="9" t="n"/>
      <c r="M254" s="8">
        <f>IF(L254="","",TODAY()-L254)</f>
        <v/>
      </c>
      <c r="N254" s="9">
        <f>IF(A254="","",IFERROR(1/(1/_xlfn.MINIFS('Términos'!$E:$E,'Términos'!$A:$A,A254,'Términos'!$H:$H,"&lt;&gt;Cumplido")),""))</f>
        <v/>
      </c>
      <c r="O254" s="7" t="n"/>
    </row>
    <row r="255">
      <c r="A255" s="6" t="n"/>
      <c r="B255" s="7" t="n"/>
      <c r="C255" s="7" t="n"/>
      <c r="D255" s="8" t="n"/>
      <c r="E255" s="8" t="n"/>
      <c r="F255" s="8" t="n"/>
      <c r="G255" s="8" t="n"/>
      <c r="H255" s="8" t="n"/>
      <c r="I255" s="8" t="n"/>
      <c r="J255" s="7" t="n"/>
      <c r="K255" s="9" t="n"/>
      <c r="L255" s="9" t="n"/>
      <c r="M255" s="8">
        <f>IF(L255="","",TODAY()-L255)</f>
        <v/>
      </c>
      <c r="N255" s="9">
        <f>IF(A255="","",IFERROR(1/(1/_xlfn.MINIFS('Términos'!$E:$E,'Términos'!$A:$A,A255,'Términos'!$H:$H,"&lt;&gt;Cumplido")),""))</f>
        <v/>
      </c>
      <c r="O255" s="7" t="n"/>
    </row>
    <row r="256">
      <c r="A256" s="6" t="n"/>
      <c r="B256" s="7" t="n"/>
      <c r="C256" s="7" t="n"/>
      <c r="D256" s="8" t="n"/>
      <c r="E256" s="8" t="n"/>
      <c r="F256" s="8" t="n"/>
      <c r="G256" s="8" t="n"/>
      <c r="H256" s="8" t="n"/>
      <c r="I256" s="8" t="n"/>
      <c r="J256" s="7" t="n"/>
      <c r="K256" s="9" t="n"/>
      <c r="L256" s="9" t="n"/>
      <c r="M256" s="8">
        <f>IF(L256="","",TODAY()-L256)</f>
        <v/>
      </c>
      <c r="N256" s="9">
        <f>IF(A256="","",IFERROR(1/(1/_xlfn.MINIFS('Términos'!$E:$E,'Términos'!$A:$A,A256,'Términos'!$H:$H,"&lt;&gt;Cumplido")),""))</f>
        <v/>
      </c>
      <c r="O256" s="7" t="n"/>
    </row>
    <row r="257">
      <c r="A257" s="6" t="n"/>
      <c r="B257" s="7" t="n"/>
      <c r="C257" s="7" t="n"/>
      <c r="D257" s="8" t="n"/>
      <c r="E257" s="8" t="n"/>
      <c r="F257" s="8" t="n"/>
      <c r="G257" s="8" t="n"/>
      <c r="H257" s="8" t="n"/>
      <c r="I257" s="8" t="n"/>
      <c r="J257" s="7" t="n"/>
      <c r="K257" s="9" t="n"/>
      <c r="L257" s="9" t="n"/>
      <c r="M257" s="8">
        <f>IF(L257="","",TODAY()-L257)</f>
        <v/>
      </c>
      <c r="N257" s="9">
        <f>IF(A257="","",IFERROR(1/(1/_xlfn.MINIFS('Términos'!$E:$E,'Términos'!$A:$A,A257,'Términos'!$H:$H,"&lt;&gt;Cumplido")),""))</f>
        <v/>
      </c>
      <c r="O257" s="7" t="n"/>
    </row>
    <row r="258">
      <c r="A258" s="6" t="n"/>
      <c r="B258" s="7" t="n"/>
      <c r="C258" s="7" t="n"/>
      <c r="D258" s="8" t="n"/>
      <c r="E258" s="8" t="n"/>
      <c r="F258" s="8" t="n"/>
      <c r="G258" s="8" t="n"/>
      <c r="H258" s="8" t="n"/>
      <c r="I258" s="8" t="n"/>
      <c r="J258" s="7" t="n"/>
      <c r="K258" s="9" t="n"/>
      <c r="L258" s="9" t="n"/>
      <c r="M258" s="8">
        <f>IF(L258="","",TODAY()-L258)</f>
        <v/>
      </c>
      <c r="N258" s="9">
        <f>IF(A258="","",IFERROR(1/(1/_xlfn.MINIFS('Términos'!$E:$E,'Términos'!$A:$A,A258,'Términos'!$H:$H,"&lt;&gt;Cumplido")),""))</f>
        <v/>
      </c>
      <c r="O258" s="7" t="n"/>
    </row>
    <row r="259">
      <c r="A259" s="6" t="n"/>
      <c r="B259" s="7" t="n"/>
      <c r="C259" s="7" t="n"/>
      <c r="D259" s="8" t="n"/>
      <c r="E259" s="8" t="n"/>
      <c r="F259" s="8" t="n"/>
      <c r="G259" s="8" t="n"/>
      <c r="H259" s="8" t="n"/>
      <c r="I259" s="8" t="n"/>
      <c r="J259" s="7" t="n"/>
      <c r="K259" s="9" t="n"/>
      <c r="L259" s="9" t="n"/>
      <c r="M259" s="8">
        <f>IF(L259="","",TODAY()-L259)</f>
        <v/>
      </c>
      <c r="N259" s="9">
        <f>IF(A259="","",IFERROR(1/(1/_xlfn.MINIFS('Términos'!$E:$E,'Términos'!$A:$A,A259,'Términos'!$H:$H,"&lt;&gt;Cumplido")),""))</f>
        <v/>
      </c>
      <c r="O259" s="7" t="n"/>
    </row>
    <row r="260">
      <c r="A260" s="6" t="n"/>
      <c r="B260" s="7" t="n"/>
      <c r="C260" s="7" t="n"/>
      <c r="D260" s="8" t="n"/>
      <c r="E260" s="8" t="n"/>
      <c r="F260" s="8" t="n"/>
      <c r="G260" s="8" t="n"/>
      <c r="H260" s="8" t="n"/>
      <c r="I260" s="8" t="n"/>
      <c r="J260" s="7" t="n"/>
      <c r="K260" s="9" t="n"/>
      <c r="L260" s="9" t="n"/>
      <c r="M260" s="8">
        <f>IF(L260="","",TODAY()-L260)</f>
        <v/>
      </c>
      <c r="N260" s="9">
        <f>IF(A260="","",IFERROR(1/(1/_xlfn.MINIFS('Términos'!$E:$E,'Términos'!$A:$A,A260,'Términos'!$H:$H,"&lt;&gt;Cumplido")),""))</f>
        <v/>
      </c>
      <c r="O260" s="7" t="n"/>
    </row>
    <row r="261">
      <c r="A261" s="6" t="n"/>
      <c r="B261" s="7" t="n"/>
      <c r="C261" s="7" t="n"/>
      <c r="D261" s="8" t="n"/>
      <c r="E261" s="8" t="n"/>
      <c r="F261" s="8" t="n"/>
      <c r="G261" s="8" t="n"/>
      <c r="H261" s="8" t="n"/>
      <c r="I261" s="8" t="n"/>
      <c r="J261" s="7" t="n"/>
      <c r="K261" s="9" t="n"/>
      <c r="L261" s="9" t="n"/>
      <c r="M261" s="8">
        <f>IF(L261="","",TODAY()-L261)</f>
        <v/>
      </c>
      <c r="N261" s="9">
        <f>IF(A261="","",IFERROR(1/(1/_xlfn.MINIFS('Términos'!$E:$E,'Términos'!$A:$A,A261,'Términos'!$H:$H,"&lt;&gt;Cumplido")),""))</f>
        <v/>
      </c>
      <c r="O261" s="7" t="n"/>
    </row>
    <row r="262">
      <c r="A262" s="6" t="n"/>
      <c r="B262" s="7" t="n"/>
      <c r="C262" s="7" t="n"/>
      <c r="D262" s="8" t="n"/>
      <c r="E262" s="8" t="n"/>
      <c r="F262" s="8" t="n"/>
      <c r="G262" s="8" t="n"/>
      <c r="H262" s="8" t="n"/>
      <c r="I262" s="8" t="n"/>
      <c r="J262" s="7" t="n"/>
      <c r="K262" s="9" t="n"/>
      <c r="L262" s="9" t="n"/>
      <c r="M262" s="8">
        <f>IF(L262="","",TODAY()-L262)</f>
        <v/>
      </c>
      <c r="N262" s="9">
        <f>IF(A262="","",IFERROR(1/(1/_xlfn.MINIFS('Términos'!$E:$E,'Términos'!$A:$A,A262,'Términos'!$H:$H,"&lt;&gt;Cumplido")),""))</f>
        <v/>
      </c>
      <c r="O262" s="7" t="n"/>
    </row>
    <row r="263">
      <c r="A263" s="6" t="n"/>
      <c r="B263" s="7" t="n"/>
      <c r="C263" s="7" t="n"/>
      <c r="D263" s="8" t="n"/>
      <c r="E263" s="8" t="n"/>
      <c r="F263" s="8" t="n"/>
      <c r="G263" s="8" t="n"/>
      <c r="H263" s="8" t="n"/>
      <c r="I263" s="8" t="n"/>
      <c r="J263" s="7" t="n"/>
      <c r="K263" s="9" t="n"/>
      <c r="L263" s="9" t="n"/>
      <c r="M263" s="8">
        <f>IF(L263="","",TODAY()-L263)</f>
        <v/>
      </c>
      <c r="N263" s="9">
        <f>IF(A263="","",IFERROR(1/(1/_xlfn.MINIFS('Términos'!$E:$E,'Términos'!$A:$A,A263,'Términos'!$H:$H,"&lt;&gt;Cumplido")),""))</f>
        <v/>
      </c>
      <c r="O263" s="7" t="n"/>
    </row>
    <row r="264">
      <c r="A264" s="6" t="n"/>
      <c r="B264" s="7" t="n"/>
      <c r="C264" s="7" t="n"/>
      <c r="D264" s="8" t="n"/>
      <c r="E264" s="8" t="n"/>
      <c r="F264" s="8" t="n"/>
      <c r="G264" s="8" t="n"/>
      <c r="H264" s="8" t="n"/>
      <c r="I264" s="8" t="n"/>
      <c r="J264" s="7" t="n"/>
      <c r="K264" s="9" t="n"/>
      <c r="L264" s="9" t="n"/>
      <c r="M264" s="8">
        <f>IF(L264="","",TODAY()-L264)</f>
        <v/>
      </c>
      <c r="N264" s="9">
        <f>IF(A264="","",IFERROR(1/(1/_xlfn.MINIFS('Términos'!$E:$E,'Términos'!$A:$A,A264,'Términos'!$H:$H,"&lt;&gt;Cumplido")),""))</f>
        <v/>
      </c>
      <c r="O264" s="7" t="n"/>
    </row>
    <row r="265">
      <c r="A265" s="6" t="n"/>
      <c r="B265" s="7" t="n"/>
      <c r="C265" s="7" t="n"/>
      <c r="D265" s="8" t="n"/>
      <c r="E265" s="8" t="n"/>
      <c r="F265" s="8" t="n"/>
      <c r="G265" s="8" t="n"/>
      <c r="H265" s="8" t="n"/>
      <c r="I265" s="8" t="n"/>
      <c r="J265" s="7" t="n"/>
      <c r="K265" s="9" t="n"/>
      <c r="L265" s="9" t="n"/>
      <c r="M265" s="8">
        <f>IF(L265="","",TODAY()-L265)</f>
        <v/>
      </c>
      <c r="N265" s="9">
        <f>IF(A265="","",IFERROR(1/(1/_xlfn.MINIFS('Términos'!$E:$E,'Términos'!$A:$A,A265,'Términos'!$H:$H,"&lt;&gt;Cumplido")),""))</f>
        <v/>
      </c>
      <c r="O265" s="7" t="n"/>
    </row>
    <row r="266">
      <c r="A266" s="6" t="n"/>
      <c r="B266" s="7" t="n"/>
      <c r="C266" s="7" t="n"/>
      <c r="D266" s="8" t="n"/>
      <c r="E266" s="8" t="n"/>
      <c r="F266" s="8" t="n"/>
      <c r="G266" s="8" t="n"/>
      <c r="H266" s="8" t="n"/>
      <c r="I266" s="8" t="n"/>
      <c r="J266" s="7" t="n"/>
      <c r="K266" s="9" t="n"/>
      <c r="L266" s="9" t="n"/>
      <c r="M266" s="8">
        <f>IF(L266="","",TODAY()-L266)</f>
        <v/>
      </c>
      <c r="N266" s="9">
        <f>IF(A266="","",IFERROR(1/(1/_xlfn.MINIFS('Términos'!$E:$E,'Términos'!$A:$A,A266,'Términos'!$H:$H,"&lt;&gt;Cumplido")),""))</f>
        <v/>
      </c>
      <c r="O266" s="7" t="n"/>
    </row>
    <row r="267">
      <c r="A267" s="6" t="n"/>
      <c r="B267" s="7" t="n"/>
      <c r="C267" s="7" t="n"/>
      <c r="D267" s="8" t="n"/>
      <c r="E267" s="8" t="n"/>
      <c r="F267" s="8" t="n"/>
      <c r="G267" s="8" t="n"/>
      <c r="H267" s="8" t="n"/>
      <c r="I267" s="8" t="n"/>
      <c r="J267" s="7" t="n"/>
      <c r="K267" s="9" t="n"/>
      <c r="L267" s="9" t="n"/>
      <c r="M267" s="8">
        <f>IF(L267="","",TODAY()-L267)</f>
        <v/>
      </c>
      <c r="N267" s="9">
        <f>IF(A267="","",IFERROR(1/(1/_xlfn.MINIFS('Términos'!$E:$E,'Términos'!$A:$A,A267,'Términos'!$H:$H,"&lt;&gt;Cumplido")),""))</f>
        <v/>
      </c>
      <c r="O267" s="7" t="n"/>
    </row>
    <row r="268">
      <c r="A268" s="6" t="n"/>
      <c r="B268" s="7" t="n"/>
      <c r="C268" s="7" t="n"/>
      <c r="D268" s="8" t="n"/>
      <c r="E268" s="8" t="n"/>
      <c r="F268" s="8" t="n"/>
      <c r="G268" s="8" t="n"/>
      <c r="H268" s="8" t="n"/>
      <c r="I268" s="8" t="n"/>
      <c r="J268" s="7" t="n"/>
      <c r="K268" s="9" t="n"/>
      <c r="L268" s="9" t="n"/>
      <c r="M268" s="8">
        <f>IF(L268="","",TODAY()-L268)</f>
        <v/>
      </c>
      <c r="N268" s="9">
        <f>IF(A268="","",IFERROR(1/(1/_xlfn.MINIFS('Términos'!$E:$E,'Términos'!$A:$A,A268,'Términos'!$H:$H,"&lt;&gt;Cumplido")),""))</f>
        <v/>
      </c>
      <c r="O268" s="7" t="n"/>
    </row>
    <row r="269">
      <c r="A269" s="6" t="n"/>
      <c r="B269" s="7" t="n"/>
      <c r="C269" s="7" t="n"/>
      <c r="D269" s="8" t="n"/>
      <c r="E269" s="8" t="n"/>
      <c r="F269" s="8" t="n"/>
      <c r="G269" s="8" t="n"/>
      <c r="H269" s="8" t="n"/>
      <c r="I269" s="8" t="n"/>
      <c r="J269" s="7" t="n"/>
      <c r="K269" s="9" t="n"/>
      <c r="L269" s="9" t="n"/>
      <c r="M269" s="8">
        <f>IF(L269="","",TODAY()-L269)</f>
        <v/>
      </c>
      <c r="N269" s="9">
        <f>IF(A269="","",IFERROR(1/(1/_xlfn.MINIFS('Términos'!$E:$E,'Términos'!$A:$A,A269,'Términos'!$H:$H,"&lt;&gt;Cumplido")),""))</f>
        <v/>
      </c>
      <c r="O269" s="7" t="n"/>
    </row>
    <row r="270">
      <c r="A270" s="6" t="n"/>
      <c r="B270" s="7" t="n"/>
      <c r="C270" s="7" t="n"/>
      <c r="D270" s="8" t="n"/>
      <c r="E270" s="8" t="n"/>
      <c r="F270" s="8" t="n"/>
      <c r="G270" s="8" t="n"/>
      <c r="H270" s="8" t="n"/>
      <c r="I270" s="8" t="n"/>
      <c r="J270" s="7" t="n"/>
      <c r="K270" s="9" t="n"/>
      <c r="L270" s="9" t="n"/>
      <c r="M270" s="8">
        <f>IF(L270="","",TODAY()-L270)</f>
        <v/>
      </c>
      <c r="N270" s="9">
        <f>IF(A270="","",IFERROR(1/(1/_xlfn.MINIFS('Términos'!$E:$E,'Términos'!$A:$A,A270,'Términos'!$H:$H,"&lt;&gt;Cumplido")),""))</f>
        <v/>
      </c>
      <c r="O270" s="7" t="n"/>
    </row>
    <row r="271">
      <c r="A271" s="6" t="n"/>
      <c r="B271" s="7" t="n"/>
      <c r="C271" s="7" t="n"/>
      <c r="D271" s="8" t="n"/>
      <c r="E271" s="8" t="n"/>
      <c r="F271" s="8" t="n"/>
      <c r="G271" s="8" t="n"/>
      <c r="H271" s="8" t="n"/>
      <c r="I271" s="8" t="n"/>
      <c r="J271" s="7" t="n"/>
      <c r="K271" s="9" t="n"/>
      <c r="L271" s="9" t="n"/>
      <c r="M271" s="8">
        <f>IF(L271="","",TODAY()-L271)</f>
        <v/>
      </c>
      <c r="N271" s="9">
        <f>IF(A271="","",IFERROR(1/(1/_xlfn.MINIFS('Términos'!$E:$E,'Términos'!$A:$A,A271,'Términos'!$H:$H,"&lt;&gt;Cumplido")),""))</f>
        <v/>
      </c>
      <c r="O271" s="7" t="n"/>
    </row>
    <row r="272">
      <c r="A272" s="6" t="n"/>
      <c r="B272" s="7" t="n"/>
      <c r="C272" s="7" t="n"/>
      <c r="D272" s="8" t="n"/>
      <c r="E272" s="8" t="n"/>
      <c r="F272" s="8" t="n"/>
      <c r="G272" s="8" t="n"/>
      <c r="H272" s="8" t="n"/>
      <c r="I272" s="8" t="n"/>
      <c r="J272" s="7" t="n"/>
      <c r="K272" s="9" t="n"/>
      <c r="L272" s="9" t="n"/>
      <c r="M272" s="8">
        <f>IF(L272="","",TODAY()-L272)</f>
        <v/>
      </c>
      <c r="N272" s="9">
        <f>IF(A272="","",IFERROR(1/(1/_xlfn.MINIFS('Términos'!$E:$E,'Términos'!$A:$A,A272,'Términos'!$H:$H,"&lt;&gt;Cumplido")),""))</f>
        <v/>
      </c>
      <c r="O272" s="7" t="n"/>
    </row>
    <row r="273">
      <c r="A273" s="6" t="n"/>
      <c r="B273" s="7" t="n"/>
      <c r="C273" s="7" t="n"/>
      <c r="D273" s="8" t="n"/>
      <c r="E273" s="8" t="n"/>
      <c r="F273" s="8" t="n"/>
      <c r="G273" s="8" t="n"/>
      <c r="H273" s="8" t="n"/>
      <c r="I273" s="8" t="n"/>
      <c r="J273" s="7" t="n"/>
      <c r="K273" s="9" t="n"/>
      <c r="L273" s="9" t="n"/>
      <c r="M273" s="8">
        <f>IF(L273="","",TODAY()-L273)</f>
        <v/>
      </c>
      <c r="N273" s="9">
        <f>IF(A273="","",IFERROR(1/(1/_xlfn.MINIFS('Términos'!$E:$E,'Términos'!$A:$A,A273,'Términos'!$H:$H,"&lt;&gt;Cumplido")),""))</f>
        <v/>
      </c>
      <c r="O273" s="7" t="n"/>
    </row>
    <row r="274">
      <c r="A274" s="6" t="n"/>
      <c r="B274" s="7" t="n"/>
      <c r="C274" s="7" t="n"/>
      <c r="D274" s="8" t="n"/>
      <c r="E274" s="8" t="n"/>
      <c r="F274" s="8" t="n"/>
      <c r="G274" s="8" t="n"/>
      <c r="H274" s="8" t="n"/>
      <c r="I274" s="8" t="n"/>
      <c r="J274" s="7" t="n"/>
      <c r="K274" s="9" t="n"/>
      <c r="L274" s="9" t="n"/>
      <c r="M274" s="8">
        <f>IF(L274="","",TODAY()-L274)</f>
        <v/>
      </c>
      <c r="N274" s="9">
        <f>IF(A274="","",IFERROR(1/(1/_xlfn.MINIFS('Términos'!$E:$E,'Términos'!$A:$A,A274,'Términos'!$H:$H,"&lt;&gt;Cumplido")),""))</f>
        <v/>
      </c>
      <c r="O274" s="7" t="n"/>
    </row>
    <row r="275">
      <c r="A275" s="6" t="n"/>
      <c r="B275" s="7" t="n"/>
      <c r="C275" s="7" t="n"/>
      <c r="D275" s="8" t="n"/>
      <c r="E275" s="8" t="n"/>
      <c r="F275" s="8" t="n"/>
      <c r="G275" s="8" t="n"/>
      <c r="H275" s="8" t="n"/>
      <c r="I275" s="8" t="n"/>
      <c r="J275" s="7" t="n"/>
      <c r="K275" s="9" t="n"/>
      <c r="L275" s="9" t="n"/>
      <c r="M275" s="8">
        <f>IF(L275="","",TODAY()-L275)</f>
        <v/>
      </c>
      <c r="N275" s="9">
        <f>IF(A275="","",IFERROR(1/(1/_xlfn.MINIFS('Términos'!$E:$E,'Términos'!$A:$A,A275,'Términos'!$H:$H,"&lt;&gt;Cumplido")),""))</f>
        <v/>
      </c>
      <c r="O275" s="7" t="n"/>
    </row>
    <row r="276">
      <c r="A276" s="6" t="n"/>
      <c r="B276" s="7" t="n"/>
      <c r="C276" s="7" t="n"/>
      <c r="D276" s="8" t="n"/>
      <c r="E276" s="8" t="n"/>
      <c r="F276" s="8" t="n"/>
      <c r="G276" s="8" t="n"/>
      <c r="H276" s="8" t="n"/>
      <c r="I276" s="8" t="n"/>
      <c r="J276" s="7" t="n"/>
      <c r="K276" s="9" t="n"/>
      <c r="L276" s="9" t="n"/>
      <c r="M276" s="8">
        <f>IF(L276="","",TODAY()-L276)</f>
        <v/>
      </c>
      <c r="N276" s="9">
        <f>IF(A276="","",IFERROR(1/(1/_xlfn.MINIFS('Términos'!$E:$E,'Términos'!$A:$A,A276,'Términos'!$H:$H,"&lt;&gt;Cumplido")),""))</f>
        <v/>
      </c>
      <c r="O276" s="7" t="n"/>
    </row>
    <row r="277">
      <c r="A277" s="6" t="n"/>
      <c r="B277" s="7" t="n"/>
      <c r="C277" s="7" t="n"/>
      <c r="D277" s="8" t="n"/>
      <c r="E277" s="8" t="n"/>
      <c r="F277" s="8" t="n"/>
      <c r="G277" s="8" t="n"/>
      <c r="H277" s="8" t="n"/>
      <c r="I277" s="8" t="n"/>
      <c r="J277" s="7" t="n"/>
      <c r="K277" s="9" t="n"/>
      <c r="L277" s="9" t="n"/>
      <c r="M277" s="8">
        <f>IF(L277="","",TODAY()-L277)</f>
        <v/>
      </c>
      <c r="N277" s="9">
        <f>IF(A277="","",IFERROR(1/(1/_xlfn.MINIFS('Términos'!$E:$E,'Términos'!$A:$A,A277,'Términos'!$H:$H,"&lt;&gt;Cumplido")),""))</f>
        <v/>
      </c>
      <c r="O277" s="7" t="n"/>
    </row>
    <row r="278">
      <c r="A278" s="6" t="n"/>
      <c r="B278" s="7" t="n"/>
      <c r="C278" s="7" t="n"/>
      <c r="D278" s="8" t="n"/>
      <c r="E278" s="8" t="n"/>
      <c r="F278" s="8" t="n"/>
      <c r="G278" s="8" t="n"/>
      <c r="H278" s="8" t="n"/>
      <c r="I278" s="8" t="n"/>
      <c r="J278" s="7" t="n"/>
      <c r="K278" s="9" t="n"/>
      <c r="L278" s="9" t="n"/>
      <c r="M278" s="8">
        <f>IF(L278="","",TODAY()-L278)</f>
        <v/>
      </c>
      <c r="N278" s="9">
        <f>IF(A278="","",IFERROR(1/(1/_xlfn.MINIFS('Términos'!$E:$E,'Términos'!$A:$A,A278,'Términos'!$H:$H,"&lt;&gt;Cumplido")),""))</f>
        <v/>
      </c>
      <c r="O278" s="7" t="n"/>
    </row>
    <row r="279">
      <c r="A279" s="6" t="n"/>
      <c r="B279" s="7" t="n"/>
      <c r="C279" s="7" t="n"/>
      <c r="D279" s="8" t="n"/>
      <c r="E279" s="8" t="n"/>
      <c r="F279" s="8" t="n"/>
      <c r="G279" s="8" t="n"/>
      <c r="H279" s="8" t="n"/>
      <c r="I279" s="8" t="n"/>
      <c r="J279" s="7" t="n"/>
      <c r="K279" s="9" t="n"/>
      <c r="L279" s="9" t="n"/>
      <c r="M279" s="8">
        <f>IF(L279="","",TODAY()-L279)</f>
        <v/>
      </c>
      <c r="N279" s="9">
        <f>IF(A279="","",IFERROR(1/(1/_xlfn.MINIFS('Términos'!$E:$E,'Términos'!$A:$A,A279,'Términos'!$H:$H,"&lt;&gt;Cumplido")),""))</f>
        <v/>
      </c>
      <c r="O279" s="7" t="n"/>
    </row>
    <row r="280">
      <c r="A280" s="6" t="n"/>
      <c r="B280" s="7" t="n"/>
      <c r="C280" s="7" t="n"/>
      <c r="D280" s="8" t="n"/>
      <c r="E280" s="8" t="n"/>
      <c r="F280" s="8" t="n"/>
      <c r="G280" s="8" t="n"/>
      <c r="H280" s="8" t="n"/>
      <c r="I280" s="8" t="n"/>
      <c r="J280" s="7" t="n"/>
      <c r="K280" s="9" t="n"/>
      <c r="L280" s="9" t="n"/>
      <c r="M280" s="8">
        <f>IF(L280="","",TODAY()-L280)</f>
        <v/>
      </c>
      <c r="N280" s="9">
        <f>IF(A280="","",IFERROR(1/(1/_xlfn.MINIFS('Términos'!$E:$E,'Términos'!$A:$A,A280,'Términos'!$H:$H,"&lt;&gt;Cumplido")),""))</f>
        <v/>
      </c>
      <c r="O280" s="7" t="n"/>
    </row>
    <row r="281">
      <c r="A281" s="6" t="n"/>
      <c r="B281" s="7" t="n"/>
      <c r="C281" s="7" t="n"/>
      <c r="D281" s="8" t="n"/>
      <c r="E281" s="8" t="n"/>
      <c r="F281" s="8" t="n"/>
      <c r="G281" s="8" t="n"/>
      <c r="H281" s="8" t="n"/>
      <c r="I281" s="8" t="n"/>
      <c r="J281" s="7" t="n"/>
      <c r="K281" s="9" t="n"/>
      <c r="L281" s="9" t="n"/>
      <c r="M281" s="8">
        <f>IF(L281="","",TODAY()-L281)</f>
        <v/>
      </c>
      <c r="N281" s="9">
        <f>IF(A281="","",IFERROR(1/(1/_xlfn.MINIFS('Términos'!$E:$E,'Términos'!$A:$A,A281,'Términos'!$H:$H,"&lt;&gt;Cumplido")),""))</f>
        <v/>
      </c>
      <c r="O281" s="7" t="n"/>
    </row>
    <row r="282">
      <c r="A282" s="6" t="n"/>
      <c r="B282" s="7" t="n"/>
      <c r="C282" s="7" t="n"/>
      <c r="D282" s="8" t="n"/>
      <c r="E282" s="8" t="n"/>
      <c r="F282" s="8" t="n"/>
      <c r="G282" s="8" t="n"/>
      <c r="H282" s="8" t="n"/>
      <c r="I282" s="8" t="n"/>
      <c r="J282" s="7" t="n"/>
      <c r="K282" s="9" t="n"/>
      <c r="L282" s="9" t="n"/>
      <c r="M282" s="8">
        <f>IF(L282="","",TODAY()-L282)</f>
        <v/>
      </c>
      <c r="N282" s="9">
        <f>IF(A282="","",IFERROR(1/(1/_xlfn.MINIFS('Términos'!$E:$E,'Términos'!$A:$A,A282,'Términos'!$H:$H,"&lt;&gt;Cumplido")),""))</f>
        <v/>
      </c>
      <c r="O282" s="7" t="n"/>
    </row>
    <row r="283">
      <c r="A283" s="6" t="n"/>
      <c r="B283" s="7" t="n"/>
      <c r="C283" s="7" t="n"/>
      <c r="D283" s="8" t="n"/>
      <c r="E283" s="8" t="n"/>
      <c r="F283" s="8" t="n"/>
      <c r="G283" s="8" t="n"/>
      <c r="H283" s="8" t="n"/>
      <c r="I283" s="8" t="n"/>
      <c r="J283" s="7" t="n"/>
      <c r="K283" s="9" t="n"/>
      <c r="L283" s="9" t="n"/>
      <c r="M283" s="8">
        <f>IF(L283="","",TODAY()-L283)</f>
        <v/>
      </c>
      <c r="N283" s="9">
        <f>IF(A283="","",IFERROR(1/(1/_xlfn.MINIFS('Términos'!$E:$E,'Términos'!$A:$A,A283,'Términos'!$H:$H,"&lt;&gt;Cumplido")),""))</f>
        <v/>
      </c>
      <c r="O283" s="7" t="n"/>
    </row>
    <row r="284">
      <c r="A284" s="6" t="n"/>
      <c r="B284" s="7" t="n"/>
      <c r="C284" s="7" t="n"/>
      <c r="D284" s="8" t="n"/>
      <c r="E284" s="8" t="n"/>
      <c r="F284" s="8" t="n"/>
      <c r="G284" s="8" t="n"/>
      <c r="H284" s="8" t="n"/>
      <c r="I284" s="8" t="n"/>
      <c r="J284" s="7" t="n"/>
      <c r="K284" s="9" t="n"/>
      <c r="L284" s="9" t="n"/>
      <c r="M284" s="8">
        <f>IF(L284="","",TODAY()-L284)</f>
        <v/>
      </c>
      <c r="N284" s="9">
        <f>IF(A284="","",IFERROR(1/(1/_xlfn.MINIFS('Términos'!$E:$E,'Términos'!$A:$A,A284,'Términos'!$H:$H,"&lt;&gt;Cumplido")),""))</f>
        <v/>
      </c>
      <c r="O284" s="7" t="n"/>
    </row>
    <row r="285">
      <c r="A285" s="6" t="n"/>
      <c r="B285" s="7" t="n"/>
      <c r="C285" s="7" t="n"/>
      <c r="D285" s="8" t="n"/>
      <c r="E285" s="8" t="n"/>
      <c r="F285" s="8" t="n"/>
      <c r="G285" s="8" t="n"/>
      <c r="H285" s="8" t="n"/>
      <c r="I285" s="8" t="n"/>
      <c r="J285" s="7" t="n"/>
      <c r="K285" s="9" t="n"/>
      <c r="L285" s="9" t="n"/>
      <c r="M285" s="8">
        <f>IF(L285="","",TODAY()-L285)</f>
        <v/>
      </c>
      <c r="N285" s="9">
        <f>IF(A285="","",IFERROR(1/(1/_xlfn.MINIFS('Términos'!$E:$E,'Términos'!$A:$A,A285,'Términos'!$H:$H,"&lt;&gt;Cumplido")),""))</f>
        <v/>
      </c>
      <c r="O285" s="7" t="n"/>
    </row>
    <row r="286">
      <c r="A286" s="6" t="n"/>
      <c r="B286" s="7" t="n"/>
      <c r="C286" s="7" t="n"/>
      <c r="D286" s="8" t="n"/>
      <c r="E286" s="8" t="n"/>
      <c r="F286" s="8" t="n"/>
      <c r="G286" s="8" t="n"/>
      <c r="H286" s="8" t="n"/>
      <c r="I286" s="8" t="n"/>
      <c r="J286" s="7" t="n"/>
      <c r="K286" s="9" t="n"/>
      <c r="L286" s="9" t="n"/>
      <c r="M286" s="8">
        <f>IF(L286="","",TODAY()-L286)</f>
        <v/>
      </c>
      <c r="N286" s="9">
        <f>IF(A286="","",IFERROR(1/(1/_xlfn.MINIFS('Términos'!$E:$E,'Términos'!$A:$A,A286,'Términos'!$H:$H,"&lt;&gt;Cumplido")),""))</f>
        <v/>
      </c>
      <c r="O286" s="7" t="n"/>
    </row>
    <row r="287">
      <c r="A287" s="6" t="n"/>
      <c r="B287" s="7" t="n"/>
      <c r="C287" s="7" t="n"/>
      <c r="D287" s="8" t="n"/>
      <c r="E287" s="8" t="n"/>
      <c r="F287" s="8" t="n"/>
      <c r="G287" s="8" t="n"/>
      <c r="H287" s="8" t="n"/>
      <c r="I287" s="8" t="n"/>
      <c r="J287" s="7" t="n"/>
      <c r="K287" s="9" t="n"/>
      <c r="L287" s="9" t="n"/>
      <c r="M287" s="8">
        <f>IF(L287="","",TODAY()-L287)</f>
        <v/>
      </c>
      <c r="N287" s="9">
        <f>IF(A287="","",IFERROR(1/(1/_xlfn.MINIFS('Términos'!$E:$E,'Términos'!$A:$A,A287,'Términos'!$H:$H,"&lt;&gt;Cumplido")),""))</f>
        <v/>
      </c>
      <c r="O287" s="7" t="n"/>
    </row>
    <row r="288">
      <c r="A288" s="6" t="n"/>
      <c r="B288" s="7" t="n"/>
      <c r="C288" s="7" t="n"/>
      <c r="D288" s="8" t="n"/>
      <c r="E288" s="8" t="n"/>
      <c r="F288" s="8" t="n"/>
      <c r="G288" s="8" t="n"/>
      <c r="H288" s="8" t="n"/>
      <c r="I288" s="8" t="n"/>
      <c r="J288" s="7" t="n"/>
      <c r="K288" s="9" t="n"/>
      <c r="L288" s="9" t="n"/>
      <c r="M288" s="8">
        <f>IF(L288="","",TODAY()-L288)</f>
        <v/>
      </c>
      <c r="N288" s="9">
        <f>IF(A288="","",IFERROR(1/(1/_xlfn.MINIFS('Términos'!$E:$E,'Términos'!$A:$A,A288,'Términos'!$H:$H,"&lt;&gt;Cumplido")),""))</f>
        <v/>
      </c>
      <c r="O288" s="7" t="n"/>
    </row>
    <row r="289">
      <c r="A289" s="6" t="n"/>
      <c r="B289" s="7" t="n"/>
      <c r="C289" s="7" t="n"/>
      <c r="D289" s="8" t="n"/>
      <c r="E289" s="8" t="n"/>
      <c r="F289" s="8" t="n"/>
      <c r="G289" s="8" t="n"/>
      <c r="H289" s="8" t="n"/>
      <c r="I289" s="8" t="n"/>
      <c r="J289" s="7" t="n"/>
      <c r="K289" s="9" t="n"/>
      <c r="L289" s="9" t="n"/>
      <c r="M289" s="8">
        <f>IF(L289="","",TODAY()-L289)</f>
        <v/>
      </c>
      <c r="N289" s="9">
        <f>IF(A289="","",IFERROR(1/(1/_xlfn.MINIFS('Términos'!$E:$E,'Términos'!$A:$A,A289,'Términos'!$H:$H,"&lt;&gt;Cumplido")),""))</f>
        <v/>
      </c>
      <c r="O289" s="7" t="n"/>
    </row>
    <row r="290">
      <c r="A290" s="6" t="n"/>
      <c r="B290" s="7" t="n"/>
      <c r="C290" s="7" t="n"/>
      <c r="D290" s="8" t="n"/>
      <c r="E290" s="8" t="n"/>
      <c r="F290" s="8" t="n"/>
      <c r="G290" s="8" t="n"/>
      <c r="H290" s="8" t="n"/>
      <c r="I290" s="8" t="n"/>
      <c r="J290" s="7" t="n"/>
      <c r="K290" s="9" t="n"/>
      <c r="L290" s="9" t="n"/>
      <c r="M290" s="8">
        <f>IF(L290="","",TODAY()-L290)</f>
        <v/>
      </c>
      <c r="N290" s="9">
        <f>IF(A290="","",IFERROR(1/(1/_xlfn.MINIFS('Términos'!$E:$E,'Términos'!$A:$A,A290,'Términos'!$H:$H,"&lt;&gt;Cumplido")),""))</f>
        <v/>
      </c>
      <c r="O290" s="7" t="n"/>
    </row>
    <row r="291">
      <c r="A291" s="6" t="n"/>
      <c r="B291" s="7" t="n"/>
      <c r="C291" s="7" t="n"/>
      <c r="D291" s="8" t="n"/>
      <c r="E291" s="8" t="n"/>
      <c r="F291" s="8" t="n"/>
      <c r="G291" s="8" t="n"/>
      <c r="H291" s="8" t="n"/>
      <c r="I291" s="8" t="n"/>
      <c r="J291" s="7" t="n"/>
      <c r="K291" s="9" t="n"/>
      <c r="L291" s="9" t="n"/>
      <c r="M291" s="8">
        <f>IF(L291="","",TODAY()-L291)</f>
        <v/>
      </c>
      <c r="N291" s="9">
        <f>IF(A291="","",IFERROR(1/(1/_xlfn.MINIFS('Términos'!$E:$E,'Términos'!$A:$A,A291,'Términos'!$H:$H,"&lt;&gt;Cumplido")),""))</f>
        <v/>
      </c>
      <c r="O291" s="7" t="n"/>
    </row>
    <row r="292">
      <c r="A292" s="6" t="n"/>
      <c r="B292" s="7" t="n"/>
      <c r="C292" s="7" t="n"/>
      <c r="D292" s="8" t="n"/>
      <c r="E292" s="8" t="n"/>
      <c r="F292" s="8" t="n"/>
      <c r="G292" s="8" t="n"/>
      <c r="H292" s="8" t="n"/>
      <c r="I292" s="8" t="n"/>
      <c r="J292" s="7" t="n"/>
      <c r="K292" s="9" t="n"/>
      <c r="L292" s="9" t="n"/>
      <c r="M292" s="8">
        <f>IF(L292="","",TODAY()-L292)</f>
        <v/>
      </c>
      <c r="N292" s="9">
        <f>IF(A292="","",IFERROR(1/(1/_xlfn.MINIFS('Términos'!$E:$E,'Términos'!$A:$A,A292,'Términos'!$H:$H,"&lt;&gt;Cumplido")),""))</f>
        <v/>
      </c>
      <c r="O292" s="7" t="n"/>
    </row>
    <row r="293">
      <c r="A293" s="6" t="n"/>
      <c r="B293" s="7" t="n"/>
      <c r="C293" s="7" t="n"/>
      <c r="D293" s="8" t="n"/>
      <c r="E293" s="8" t="n"/>
      <c r="F293" s="8" t="n"/>
      <c r="G293" s="8" t="n"/>
      <c r="H293" s="8" t="n"/>
      <c r="I293" s="8" t="n"/>
      <c r="J293" s="7" t="n"/>
      <c r="K293" s="9" t="n"/>
      <c r="L293" s="9" t="n"/>
      <c r="M293" s="8">
        <f>IF(L293="","",TODAY()-L293)</f>
        <v/>
      </c>
      <c r="N293" s="9">
        <f>IF(A293="","",IFERROR(1/(1/_xlfn.MINIFS('Términos'!$E:$E,'Términos'!$A:$A,A293,'Términos'!$H:$H,"&lt;&gt;Cumplido")),""))</f>
        <v/>
      </c>
      <c r="O293" s="7" t="n"/>
    </row>
    <row r="294">
      <c r="A294" s="6" t="n"/>
      <c r="B294" s="7" t="n"/>
      <c r="C294" s="7" t="n"/>
      <c r="D294" s="8" t="n"/>
      <c r="E294" s="8" t="n"/>
      <c r="F294" s="8" t="n"/>
      <c r="G294" s="8" t="n"/>
      <c r="H294" s="8" t="n"/>
      <c r="I294" s="8" t="n"/>
      <c r="J294" s="7" t="n"/>
      <c r="K294" s="9" t="n"/>
      <c r="L294" s="9" t="n"/>
      <c r="M294" s="8">
        <f>IF(L294="","",TODAY()-L294)</f>
        <v/>
      </c>
      <c r="N294" s="9">
        <f>IF(A294="","",IFERROR(1/(1/_xlfn.MINIFS('Términos'!$E:$E,'Términos'!$A:$A,A294,'Términos'!$H:$H,"&lt;&gt;Cumplido")),""))</f>
        <v/>
      </c>
      <c r="O294" s="7" t="n"/>
    </row>
    <row r="295">
      <c r="A295" s="6" t="n"/>
      <c r="B295" s="7" t="n"/>
      <c r="C295" s="7" t="n"/>
      <c r="D295" s="8" t="n"/>
      <c r="E295" s="8" t="n"/>
      <c r="F295" s="8" t="n"/>
      <c r="G295" s="8" t="n"/>
      <c r="H295" s="8" t="n"/>
      <c r="I295" s="8" t="n"/>
      <c r="J295" s="7" t="n"/>
      <c r="K295" s="9" t="n"/>
      <c r="L295" s="9" t="n"/>
      <c r="M295" s="8">
        <f>IF(L295="","",TODAY()-L295)</f>
        <v/>
      </c>
      <c r="N295" s="9">
        <f>IF(A295="","",IFERROR(1/(1/_xlfn.MINIFS('Términos'!$E:$E,'Términos'!$A:$A,A295,'Términos'!$H:$H,"&lt;&gt;Cumplido")),""))</f>
        <v/>
      </c>
      <c r="O295" s="7" t="n"/>
    </row>
    <row r="296">
      <c r="A296" s="6" t="n"/>
      <c r="B296" s="7" t="n"/>
      <c r="C296" s="7" t="n"/>
      <c r="D296" s="8" t="n"/>
      <c r="E296" s="8" t="n"/>
      <c r="F296" s="8" t="n"/>
      <c r="G296" s="8" t="n"/>
      <c r="H296" s="8" t="n"/>
      <c r="I296" s="8" t="n"/>
      <c r="J296" s="7" t="n"/>
      <c r="K296" s="9" t="n"/>
      <c r="L296" s="9" t="n"/>
      <c r="M296" s="8">
        <f>IF(L296="","",TODAY()-L296)</f>
        <v/>
      </c>
      <c r="N296" s="9">
        <f>IF(A296="","",IFERROR(1/(1/_xlfn.MINIFS('Términos'!$E:$E,'Términos'!$A:$A,A296,'Términos'!$H:$H,"&lt;&gt;Cumplido")),""))</f>
        <v/>
      </c>
      <c r="O296" s="7" t="n"/>
    </row>
    <row r="297">
      <c r="A297" s="6" t="n"/>
      <c r="B297" s="7" t="n"/>
      <c r="C297" s="7" t="n"/>
      <c r="D297" s="8" t="n"/>
      <c r="E297" s="8" t="n"/>
      <c r="F297" s="8" t="n"/>
      <c r="G297" s="8" t="n"/>
      <c r="H297" s="8" t="n"/>
      <c r="I297" s="8" t="n"/>
      <c r="J297" s="7" t="n"/>
      <c r="K297" s="9" t="n"/>
      <c r="L297" s="9" t="n"/>
      <c r="M297" s="8">
        <f>IF(L297="","",TODAY()-L297)</f>
        <v/>
      </c>
      <c r="N297" s="9">
        <f>IF(A297="","",IFERROR(1/(1/_xlfn.MINIFS('Términos'!$E:$E,'Términos'!$A:$A,A297,'Términos'!$H:$H,"&lt;&gt;Cumplido")),""))</f>
        <v/>
      </c>
      <c r="O297" s="7" t="n"/>
    </row>
    <row r="298">
      <c r="A298" s="6" t="n"/>
      <c r="B298" s="7" t="n"/>
      <c r="C298" s="7" t="n"/>
      <c r="D298" s="8" t="n"/>
      <c r="E298" s="8" t="n"/>
      <c r="F298" s="8" t="n"/>
      <c r="G298" s="8" t="n"/>
      <c r="H298" s="8" t="n"/>
      <c r="I298" s="8" t="n"/>
      <c r="J298" s="7" t="n"/>
      <c r="K298" s="9" t="n"/>
      <c r="L298" s="9" t="n"/>
      <c r="M298" s="8">
        <f>IF(L298="","",TODAY()-L298)</f>
        <v/>
      </c>
      <c r="N298" s="9">
        <f>IF(A298="","",IFERROR(1/(1/_xlfn.MINIFS('Términos'!$E:$E,'Términos'!$A:$A,A298,'Términos'!$H:$H,"&lt;&gt;Cumplido")),""))</f>
        <v/>
      </c>
      <c r="O298" s="7" t="n"/>
    </row>
    <row r="299">
      <c r="A299" s="6" t="n"/>
      <c r="B299" s="7" t="n"/>
      <c r="C299" s="7" t="n"/>
      <c r="D299" s="8" t="n"/>
      <c r="E299" s="8" t="n"/>
      <c r="F299" s="8" t="n"/>
      <c r="G299" s="8" t="n"/>
      <c r="H299" s="8" t="n"/>
      <c r="I299" s="8" t="n"/>
      <c r="J299" s="7" t="n"/>
      <c r="K299" s="9" t="n"/>
      <c r="L299" s="9" t="n"/>
      <c r="M299" s="8">
        <f>IF(L299="","",TODAY()-L299)</f>
        <v/>
      </c>
      <c r="N299" s="9">
        <f>IF(A299="","",IFERROR(1/(1/_xlfn.MINIFS('Términos'!$E:$E,'Términos'!$A:$A,A299,'Términos'!$H:$H,"&lt;&gt;Cumplido")),""))</f>
        <v/>
      </c>
      <c r="O299" s="7" t="n"/>
    </row>
    <row r="300">
      <c r="A300" s="6" t="n"/>
      <c r="B300" s="7" t="n"/>
      <c r="C300" s="7" t="n"/>
      <c r="D300" s="8" t="n"/>
      <c r="E300" s="8" t="n"/>
      <c r="F300" s="8" t="n"/>
      <c r="G300" s="8" t="n"/>
      <c r="H300" s="8" t="n"/>
      <c r="I300" s="8" t="n"/>
      <c r="J300" s="7" t="n"/>
      <c r="K300" s="9" t="n"/>
      <c r="L300" s="9" t="n"/>
      <c r="M300" s="8">
        <f>IF(L300="","",TODAY()-L300)</f>
        <v/>
      </c>
      <c r="N300" s="9">
        <f>IF(A300="","",IFERROR(1/(1/_xlfn.MINIFS('Términos'!$E:$E,'Términos'!$A:$A,A300,'Términos'!$H:$H,"&lt;&gt;Cumplido")),""))</f>
        <v/>
      </c>
      <c r="O300" s="7" t="n"/>
    </row>
    <row r="301">
      <c r="A301" s="6" t="n"/>
      <c r="B301" s="7" t="n"/>
      <c r="C301" s="7" t="n"/>
      <c r="D301" s="8" t="n"/>
      <c r="E301" s="8" t="n"/>
      <c r="F301" s="8" t="n"/>
      <c r="G301" s="8" t="n"/>
      <c r="H301" s="8" t="n"/>
      <c r="I301" s="8" t="n"/>
      <c r="J301" s="7" t="n"/>
      <c r="K301" s="9" t="n"/>
      <c r="L301" s="9" t="n"/>
      <c r="M301" s="8">
        <f>IF(L301="","",TODAY()-L301)</f>
        <v/>
      </c>
      <c r="N301" s="9">
        <f>IF(A301="","",IFERROR(1/(1/_xlfn.MINIFS('Términos'!$E:$E,'Términos'!$A:$A,A301,'Términos'!$H:$H,"&lt;&gt;Cumplido")),""))</f>
        <v/>
      </c>
      <c r="O301" s="7" t="n"/>
    </row>
  </sheetData>
  <autoFilter ref="A1:O301"/>
  <conditionalFormatting sqref="M2:M301">
    <cfRule type="expression" priority="1" dxfId="0">
      <formula>AND(ISNUMBER($M2),$M2&gt;7)</formula>
    </cfRule>
  </conditionalFormatting>
  <dataValidations count="4">
    <dataValidation sqref="B2:B301" showDropDown="0" showInputMessage="0" showErrorMessage="0" allowBlank="1" type="list">
      <formula1>"Rama Judicial,SPOA,SAMAI,SIUGJ,Otro"</formula1>
    </dataValidation>
    <dataValidation sqref="F2:F301" showDropDown="0" showInputMessage="0" showErrorMessage="0" allowBlank="1" type="list">
      <formula1>"Demandante,Demandado,Víctima,Procesado,Tercero,Otro"</formula1>
    </dataValidation>
    <dataValidation sqref="I2:I301" showDropDown="0" showInputMessage="0" showErrorMessage="0" allowBlank="1" type="list">
      <formula1>"Activo,Suspendido,Terminado,Archivado"</formula1>
    </dataValidation>
    <dataValidation sqref="A2:A301" showDropDown="0" showInputMessage="0" showErrorMessage="0" allowBlank="1" error="El radicado de la Rama Judicial tiene 23 dígitos; el NUNC de la Fiscalía, 21." type="custom">
      <formula1>OR(LEN(A2)=23,LEN(A2)=21)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38" customWidth="1" min="2" max="2"/>
    <col width="16" customWidth="1" min="3" max="3"/>
    <col width="14" customWidth="1" min="4" max="4"/>
    <col width="14" customWidth="1" min="5" max="5"/>
    <col width="14" customWidth="1" min="6" max="6"/>
    <col width="18" customWidth="1" min="7" max="7"/>
    <col width="13" customWidth="1" min="8" max="8"/>
    <col width="40" customWidth="1" min="9" max="9"/>
  </cols>
  <sheetData>
    <row r="1" ht="32" customHeight="1">
      <c r="A1" s="5" t="inlineStr">
        <is>
          <t>Radicado</t>
        </is>
      </c>
      <c r="B1" s="5" t="inlineStr">
        <is>
          <t>Actuación o providencia</t>
        </is>
      </c>
      <c r="C1" s="5" t="inlineStr">
        <is>
          <t>Fecha de notificación</t>
        </is>
      </c>
      <c r="D1" s="5" t="inlineStr">
        <is>
          <t>Término (días hábiles)</t>
        </is>
      </c>
      <c r="E1" s="5" t="inlineStr">
        <is>
          <t>Vence</t>
        </is>
      </c>
      <c r="F1" s="5" t="inlineStr">
        <is>
          <t>Días hábiles restantes</t>
        </is>
      </c>
      <c r="G1" s="5" t="inlineStr">
        <is>
          <t>Responsable</t>
        </is>
      </c>
      <c r="H1" s="5" t="inlineStr">
        <is>
          <t>Estado</t>
        </is>
      </c>
      <c r="I1" s="5" t="inlineStr">
        <is>
          <t>Notas</t>
        </is>
      </c>
    </row>
    <row r="2">
      <c r="A2" s="6" t="inlineStr">
        <is>
          <t>11001310301220230045700</t>
        </is>
      </c>
      <c r="B2" s="7" t="inlineStr">
        <is>
          <t>Auto inadmite demanda (subsanar)</t>
        </is>
      </c>
      <c r="C2" s="9" t="n">
        <v>46286</v>
      </c>
      <c r="D2" s="8" t="n">
        <v>5</v>
      </c>
      <c r="E2" s="9">
        <f>IF(OR(C2="",D2=""),"",WORKDAY(C2,D2,DiasSinTermino))</f>
        <v/>
      </c>
      <c r="F2" s="8">
        <f>IF(OR(E2="",H2="Cumplido"),"",IF(E2&lt;TODAY(),"Vencido",NETWORKDAYS(TODAY(),E2,DiasSinTermino)-1))</f>
        <v/>
      </c>
      <c r="G2" s="8" t="inlineStr">
        <is>
          <t>Laura Rincón</t>
        </is>
      </c>
      <c r="H2" s="8" t="inlineStr">
        <is>
          <t>Pendiente</t>
        </is>
      </c>
      <c r="I2" s="7" t="inlineStr">
        <is>
          <t>Ejemplo</t>
        </is>
      </c>
    </row>
    <row r="3">
      <c r="A3" s="6" t="inlineStr">
        <is>
          <t>05001400300320250012300</t>
        </is>
      </c>
      <c r="B3" s="7" t="inlineStr">
        <is>
          <t>Traslado de excepciones</t>
        </is>
      </c>
      <c r="C3" s="9" t="n">
        <v>46283</v>
      </c>
      <c r="D3" s="8" t="n">
        <v>3</v>
      </c>
      <c r="E3" s="9">
        <f>IF(OR(C3="",D3=""),"",WORKDAY(C3,D3,DiasSinTermino))</f>
        <v/>
      </c>
      <c r="F3" s="8">
        <f>IF(OR(E3="",H3="Cumplido"),"",IF(E3&lt;TODAY(),"Vencido",NETWORKDAYS(TODAY(),E3,DiasSinTermino)-1))</f>
        <v/>
      </c>
      <c r="G3" s="8" t="inlineStr">
        <is>
          <t>Andrés Molina</t>
        </is>
      </c>
      <c r="H3" s="8" t="inlineStr">
        <is>
          <t>Cumplido</t>
        </is>
      </c>
      <c r="I3" s="7" t="inlineStr">
        <is>
          <t>Ejemplo</t>
        </is>
      </c>
    </row>
    <row r="4">
      <c r="A4" s="6" t="n"/>
      <c r="B4" s="7" t="n"/>
      <c r="C4" s="9" t="n"/>
      <c r="D4" s="8" t="n"/>
      <c r="E4" s="9">
        <f>IF(OR(C4="",D4=""),"",WORKDAY(C4,D4,DiasSinTermino))</f>
        <v/>
      </c>
      <c r="F4" s="8">
        <f>IF(OR(E4="",H4="Cumplido"),"",IF(E4&lt;TODAY(),"Vencido",NETWORKDAYS(TODAY(),E4,DiasSinTermino)-1))</f>
        <v/>
      </c>
      <c r="G4" s="8" t="n"/>
      <c r="H4" s="8" t="n"/>
      <c r="I4" s="7" t="n"/>
    </row>
    <row r="5">
      <c r="A5" s="6" t="n"/>
      <c r="B5" s="7" t="n"/>
      <c r="C5" s="9" t="n"/>
      <c r="D5" s="8" t="n"/>
      <c r="E5" s="9">
        <f>IF(OR(C5="",D5=""),"",WORKDAY(C5,D5,DiasSinTermino))</f>
        <v/>
      </c>
      <c r="F5" s="8">
        <f>IF(OR(E5="",H5="Cumplido"),"",IF(E5&lt;TODAY(),"Vencido",NETWORKDAYS(TODAY(),E5,DiasSinTermino)-1))</f>
        <v/>
      </c>
      <c r="G5" s="8" t="n"/>
      <c r="H5" s="8" t="n"/>
      <c r="I5" s="7" t="n"/>
    </row>
    <row r="6">
      <c r="A6" s="6" t="n"/>
      <c r="B6" s="7" t="n"/>
      <c r="C6" s="9" t="n"/>
      <c r="D6" s="8" t="n"/>
      <c r="E6" s="9">
        <f>IF(OR(C6="",D6=""),"",WORKDAY(C6,D6,DiasSinTermino))</f>
        <v/>
      </c>
      <c r="F6" s="8">
        <f>IF(OR(E6="",H6="Cumplido"),"",IF(E6&lt;TODAY(),"Vencido",NETWORKDAYS(TODAY(),E6,DiasSinTermino)-1))</f>
        <v/>
      </c>
      <c r="G6" s="8" t="n"/>
      <c r="H6" s="8" t="n"/>
      <c r="I6" s="7" t="n"/>
    </row>
    <row r="7">
      <c r="A7" s="6" t="n"/>
      <c r="B7" s="7" t="n"/>
      <c r="C7" s="9" t="n"/>
      <c r="D7" s="8" t="n"/>
      <c r="E7" s="9">
        <f>IF(OR(C7="",D7=""),"",WORKDAY(C7,D7,DiasSinTermino))</f>
        <v/>
      </c>
      <c r="F7" s="8">
        <f>IF(OR(E7="",H7="Cumplido"),"",IF(E7&lt;TODAY(),"Vencido",NETWORKDAYS(TODAY(),E7,DiasSinTermino)-1))</f>
        <v/>
      </c>
      <c r="G7" s="8" t="n"/>
      <c r="H7" s="8" t="n"/>
      <c r="I7" s="7" t="n"/>
    </row>
    <row r="8">
      <c r="A8" s="6" t="n"/>
      <c r="B8" s="7" t="n"/>
      <c r="C8" s="9" t="n"/>
      <c r="D8" s="8" t="n"/>
      <c r="E8" s="9">
        <f>IF(OR(C8="",D8=""),"",WORKDAY(C8,D8,DiasSinTermino))</f>
        <v/>
      </c>
      <c r="F8" s="8">
        <f>IF(OR(E8="",H8="Cumplido"),"",IF(E8&lt;TODAY(),"Vencido",NETWORKDAYS(TODAY(),E8,DiasSinTermino)-1))</f>
        <v/>
      </c>
      <c r="G8" s="8" t="n"/>
      <c r="H8" s="8" t="n"/>
      <c r="I8" s="7" t="n"/>
    </row>
    <row r="9">
      <c r="A9" s="6" t="n"/>
      <c r="B9" s="7" t="n"/>
      <c r="C9" s="9" t="n"/>
      <c r="D9" s="8" t="n"/>
      <c r="E9" s="9">
        <f>IF(OR(C9="",D9=""),"",WORKDAY(C9,D9,DiasSinTermino))</f>
        <v/>
      </c>
      <c r="F9" s="8">
        <f>IF(OR(E9="",H9="Cumplido"),"",IF(E9&lt;TODAY(),"Vencido",NETWORKDAYS(TODAY(),E9,DiasSinTermino)-1))</f>
        <v/>
      </c>
      <c r="G9" s="8" t="n"/>
      <c r="H9" s="8" t="n"/>
      <c r="I9" s="7" t="n"/>
    </row>
    <row r="10">
      <c r="A10" s="6" t="n"/>
      <c r="B10" s="7" t="n"/>
      <c r="C10" s="9" t="n"/>
      <c r="D10" s="8" t="n"/>
      <c r="E10" s="9">
        <f>IF(OR(C10="",D10=""),"",WORKDAY(C10,D10,DiasSinTermino))</f>
        <v/>
      </c>
      <c r="F10" s="8">
        <f>IF(OR(E10="",H10="Cumplido"),"",IF(E10&lt;TODAY(),"Vencido",NETWORKDAYS(TODAY(),E10,DiasSinTermino)-1))</f>
        <v/>
      </c>
      <c r="G10" s="8" t="n"/>
      <c r="H10" s="8" t="n"/>
      <c r="I10" s="7" t="n"/>
    </row>
    <row r="11">
      <c r="A11" s="6" t="n"/>
      <c r="B11" s="7" t="n"/>
      <c r="C11" s="9" t="n"/>
      <c r="D11" s="8" t="n"/>
      <c r="E11" s="9">
        <f>IF(OR(C11="",D11=""),"",WORKDAY(C11,D11,DiasSinTermino))</f>
        <v/>
      </c>
      <c r="F11" s="8">
        <f>IF(OR(E11="",H11="Cumplido"),"",IF(E11&lt;TODAY(),"Vencido",NETWORKDAYS(TODAY(),E11,DiasSinTermino)-1))</f>
        <v/>
      </c>
      <c r="G11" s="8" t="n"/>
      <c r="H11" s="8" t="n"/>
      <c r="I11" s="7" t="n"/>
    </row>
    <row r="12">
      <c r="A12" s="6" t="n"/>
      <c r="B12" s="7" t="n"/>
      <c r="C12" s="9" t="n"/>
      <c r="D12" s="8" t="n"/>
      <c r="E12" s="9">
        <f>IF(OR(C12="",D12=""),"",WORKDAY(C12,D12,DiasSinTermino))</f>
        <v/>
      </c>
      <c r="F12" s="8">
        <f>IF(OR(E12="",H12="Cumplido"),"",IF(E12&lt;TODAY(),"Vencido",NETWORKDAYS(TODAY(),E12,DiasSinTermino)-1))</f>
        <v/>
      </c>
      <c r="G12" s="8" t="n"/>
      <c r="H12" s="8" t="n"/>
      <c r="I12" s="7" t="n"/>
    </row>
    <row r="13">
      <c r="A13" s="6" t="n"/>
      <c r="B13" s="7" t="n"/>
      <c r="C13" s="9" t="n"/>
      <c r="D13" s="8" t="n"/>
      <c r="E13" s="9">
        <f>IF(OR(C13="",D13=""),"",WORKDAY(C13,D13,DiasSinTermino))</f>
        <v/>
      </c>
      <c r="F13" s="8">
        <f>IF(OR(E13="",H13="Cumplido"),"",IF(E13&lt;TODAY(),"Vencido",NETWORKDAYS(TODAY(),E13,DiasSinTermino)-1))</f>
        <v/>
      </c>
      <c r="G13" s="8" t="n"/>
      <c r="H13" s="8" t="n"/>
      <c r="I13" s="7" t="n"/>
    </row>
    <row r="14">
      <c r="A14" s="6" t="n"/>
      <c r="B14" s="7" t="n"/>
      <c r="C14" s="9" t="n"/>
      <c r="D14" s="8" t="n"/>
      <c r="E14" s="9">
        <f>IF(OR(C14="",D14=""),"",WORKDAY(C14,D14,DiasSinTermino))</f>
        <v/>
      </c>
      <c r="F14" s="8">
        <f>IF(OR(E14="",H14="Cumplido"),"",IF(E14&lt;TODAY(),"Vencido",NETWORKDAYS(TODAY(),E14,DiasSinTermino)-1))</f>
        <v/>
      </c>
      <c r="G14" s="8" t="n"/>
      <c r="H14" s="8" t="n"/>
      <c r="I14" s="7" t="n"/>
    </row>
    <row r="15">
      <c r="A15" s="6" t="n"/>
      <c r="B15" s="7" t="n"/>
      <c r="C15" s="9" t="n"/>
      <c r="D15" s="8" t="n"/>
      <c r="E15" s="9">
        <f>IF(OR(C15="",D15=""),"",WORKDAY(C15,D15,DiasSinTermino))</f>
        <v/>
      </c>
      <c r="F15" s="8">
        <f>IF(OR(E15="",H15="Cumplido"),"",IF(E15&lt;TODAY(),"Vencido",NETWORKDAYS(TODAY(),E15,DiasSinTermino)-1))</f>
        <v/>
      </c>
      <c r="G15" s="8" t="n"/>
      <c r="H15" s="8" t="n"/>
      <c r="I15" s="7" t="n"/>
    </row>
    <row r="16">
      <c r="A16" s="6" t="n"/>
      <c r="B16" s="7" t="n"/>
      <c r="C16" s="9" t="n"/>
      <c r="D16" s="8" t="n"/>
      <c r="E16" s="9">
        <f>IF(OR(C16="",D16=""),"",WORKDAY(C16,D16,DiasSinTermino))</f>
        <v/>
      </c>
      <c r="F16" s="8">
        <f>IF(OR(E16="",H16="Cumplido"),"",IF(E16&lt;TODAY(),"Vencido",NETWORKDAYS(TODAY(),E16,DiasSinTermino)-1))</f>
        <v/>
      </c>
      <c r="G16" s="8" t="n"/>
      <c r="H16" s="8" t="n"/>
      <c r="I16" s="7" t="n"/>
    </row>
    <row r="17">
      <c r="A17" s="6" t="n"/>
      <c r="B17" s="7" t="n"/>
      <c r="C17" s="9" t="n"/>
      <c r="D17" s="8" t="n"/>
      <c r="E17" s="9">
        <f>IF(OR(C17="",D17=""),"",WORKDAY(C17,D17,DiasSinTermino))</f>
        <v/>
      </c>
      <c r="F17" s="8">
        <f>IF(OR(E17="",H17="Cumplido"),"",IF(E17&lt;TODAY(),"Vencido",NETWORKDAYS(TODAY(),E17,DiasSinTermino)-1))</f>
        <v/>
      </c>
      <c r="G17" s="8" t="n"/>
      <c r="H17" s="8" t="n"/>
      <c r="I17" s="7" t="n"/>
    </row>
    <row r="18">
      <c r="A18" s="6" t="n"/>
      <c r="B18" s="7" t="n"/>
      <c r="C18" s="9" t="n"/>
      <c r="D18" s="8" t="n"/>
      <c r="E18" s="9">
        <f>IF(OR(C18="",D18=""),"",WORKDAY(C18,D18,DiasSinTermino))</f>
        <v/>
      </c>
      <c r="F18" s="8">
        <f>IF(OR(E18="",H18="Cumplido"),"",IF(E18&lt;TODAY(),"Vencido",NETWORKDAYS(TODAY(),E18,DiasSinTermino)-1))</f>
        <v/>
      </c>
      <c r="G18" s="8" t="n"/>
      <c r="H18" s="8" t="n"/>
      <c r="I18" s="7" t="n"/>
    </row>
    <row r="19">
      <c r="A19" s="6" t="n"/>
      <c r="B19" s="7" t="n"/>
      <c r="C19" s="9" t="n"/>
      <c r="D19" s="8" t="n"/>
      <c r="E19" s="9">
        <f>IF(OR(C19="",D19=""),"",WORKDAY(C19,D19,DiasSinTermino))</f>
        <v/>
      </c>
      <c r="F19" s="8">
        <f>IF(OR(E19="",H19="Cumplido"),"",IF(E19&lt;TODAY(),"Vencido",NETWORKDAYS(TODAY(),E19,DiasSinTermino)-1))</f>
        <v/>
      </c>
      <c r="G19" s="8" t="n"/>
      <c r="H19" s="8" t="n"/>
      <c r="I19" s="7" t="n"/>
    </row>
    <row r="20">
      <c r="A20" s="6" t="n"/>
      <c r="B20" s="7" t="n"/>
      <c r="C20" s="9" t="n"/>
      <c r="D20" s="8" t="n"/>
      <c r="E20" s="9">
        <f>IF(OR(C20="",D20=""),"",WORKDAY(C20,D20,DiasSinTermino))</f>
        <v/>
      </c>
      <c r="F20" s="8">
        <f>IF(OR(E20="",H20="Cumplido"),"",IF(E20&lt;TODAY(),"Vencido",NETWORKDAYS(TODAY(),E20,DiasSinTermino)-1))</f>
        <v/>
      </c>
      <c r="G20" s="8" t="n"/>
      <c r="H20" s="8" t="n"/>
      <c r="I20" s="7" t="n"/>
    </row>
    <row r="21">
      <c r="A21" s="6" t="n"/>
      <c r="B21" s="7" t="n"/>
      <c r="C21" s="9" t="n"/>
      <c r="D21" s="8" t="n"/>
      <c r="E21" s="9">
        <f>IF(OR(C21="",D21=""),"",WORKDAY(C21,D21,DiasSinTermino))</f>
        <v/>
      </c>
      <c r="F21" s="8">
        <f>IF(OR(E21="",H21="Cumplido"),"",IF(E21&lt;TODAY(),"Vencido",NETWORKDAYS(TODAY(),E21,DiasSinTermino)-1))</f>
        <v/>
      </c>
      <c r="G21" s="8" t="n"/>
      <c r="H21" s="8" t="n"/>
      <c r="I21" s="7" t="n"/>
    </row>
    <row r="22">
      <c r="A22" s="6" t="n"/>
      <c r="B22" s="7" t="n"/>
      <c r="C22" s="9" t="n"/>
      <c r="D22" s="8" t="n"/>
      <c r="E22" s="9">
        <f>IF(OR(C22="",D22=""),"",WORKDAY(C22,D22,DiasSinTermino))</f>
        <v/>
      </c>
      <c r="F22" s="8">
        <f>IF(OR(E22="",H22="Cumplido"),"",IF(E22&lt;TODAY(),"Vencido",NETWORKDAYS(TODAY(),E22,DiasSinTermino)-1))</f>
        <v/>
      </c>
      <c r="G22" s="8" t="n"/>
      <c r="H22" s="8" t="n"/>
      <c r="I22" s="7" t="n"/>
    </row>
    <row r="23">
      <c r="A23" s="6" t="n"/>
      <c r="B23" s="7" t="n"/>
      <c r="C23" s="9" t="n"/>
      <c r="D23" s="8" t="n"/>
      <c r="E23" s="9">
        <f>IF(OR(C23="",D23=""),"",WORKDAY(C23,D23,DiasSinTermino))</f>
        <v/>
      </c>
      <c r="F23" s="8">
        <f>IF(OR(E23="",H23="Cumplido"),"",IF(E23&lt;TODAY(),"Vencido",NETWORKDAYS(TODAY(),E23,DiasSinTermino)-1))</f>
        <v/>
      </c>
      <c r="G23" s="8" t="n"/>
      <c r="H23" s="8" t="n"/>
      <c r="I23" s="7" t="n"/>
    </row>
    <row r="24">
      <c r="A24" s="6" t="n"/>
      <c r="B24" s="7" t="n"/>
      <c r="C24" s="9" t="n"/>
      <c r="D24" s="8" t="n"/>
      <c r="E24" s="9">
        <f>IF(OR(C24="",D24=""),"",WORKDAY(C24,D24,DiasSinTermino))</f>
        <v/>
      </c>
      <c r="F24" s="8">
        <f>IF(OR(E24="",H24="Cumplido"),"",IF(E24&lt;TODAY(),"Vencido",NETWORKDAYS(TODAY(),E24,DiasSinTermino)-1))</f>
        <v/>
      </c>
      <c r="G24" s="8" t="n"/>
      <c r="H24" s="8" t="n"/>
      <c r="I24" s="7" t="n"/>
    </row>
    <row r="25">
      <c r="A25" s="6" t="n"/>
      <c r="B25" s="7" t="n"/>
      <c r="C25" s="9" t="n"/>
      <c r="D25" s="8" t="n"/>
      <c r="E25" s="9">
        <f>IF(OR(C25="",D25=""),"",WORKDAY(C25,D25,DiasSinTermino))</f>
        <v/>
      </c>
      <c r="F25" s="8">
        <f>IF(OR(E25="",H25="Cumplido"),"",IF(E25&lt;TODAY(),"Vencido",NETWORKDAYS(TODAY(),E25,DiasSinTermino)-1))</f>
        <v/>
      </c>
      <c r="G25" s="8" t="n"/>
      <c r="H25" s="8" t="n"/>
      <c r="I25" s="7" t="n"/>
    </row>
    <row r="26">
      <c r="A26" s="6" t="n"/>
      <c r="B26" s="7" t="n"/>
      <c r="C26" s="9" t="n"/>
      <c r="D26" s="8" t="n"/>
      <c r="E26" s="9">
        <f>IF(OR(C26="",D26=""),"",WORKDAY(C26,D26,DiasSinTermino))</f>
        <v/>
      </c>
      <c r="F26" s="8">
        <f>IF(OR(E26="",H26="Cumplido"),"",IF(E26&lt;TODAY(),"Vencido",NETWORKDAYS(TODAY(),E26,DiasSinTermino)-1))</f>
        <v/>
      </c>
      <c r="G26" s="8" t="n"/>
      <c r="H26" s="8" t="n"/>
      <c r="I26" s="7" t="n"/>
    </row>
    <row r="27">
      <c r="A27" s="6" t="n"/>
      <c r="B27" s="7" t="n"/>
      <c r="C27" s="9" t="n"/>
      <c r="D27" s="8" t="n"/>
      <c r="E27" s="9">
        <f>IF(OR(C27="",D27=""),"",WORKDAY(C27,D27,DiasSinTermino))</f>
        <v/>
      </c>
      <c r="F27" s="8">
        <f>IF(OR(E27="",H27="Cumplido"),"",IF(E27&lt;TODAY(),"Vencido",NETWORKDAYS(TODAY(),E27,DiasSinTermino)-1))</f>
        <v/>
      </c>
      <c r="G27" s="8" t="n"/>
      <c r="H27" s="8" t="n"/>
      <c r="I27" s="7" t="n"/>
    </row>
    <row r="28">
      <c r="A28" s="6" t="n"/>
      <c r="B28" s="7" t="n"/>
      <c r="C28" s="9" t="n"/>
      <c r="D28" s="8" t="n"/>
      <c r="E28" s="9">
        <f>IF(OR(C28="",D28=""),"",WORKDAY(C28,D28,DiasSinTermino))</f>
        <v/>
      </c>
      <c r="F28" s="8">
        <f>IF(OR(E28="",H28="Cumplido"),"",IF(E28&lt;TODAY(),"Vencido",NETWORKDAYS(TODAY(),E28,DiasSinTermino)-1))</f>
        <v/>
      </c>
      <c r="G28" s="8" t="n"/>
      <c r="H28" s="8" t="n"/>
      <c r="I28" s="7" t="n"/>
    </row>
    <row r="29">
      <c r="A29" s="6" t="n"/>
      <c r="B29" s="7" t="n"/>
      <c r="C29" s="9" t="n"/>
      <c r="D29" s="8" t="n"/>
      <c r="E29" s="9">
        <f>IF(OR(C29="",D29=""),"",WORKDAY(C29,D29,DiasSinTermino))</f>
        <v/>
      </c>
      <c r="F29" s="8">
        <f>IF(OR(E29="",H29="Cumplido"),"",IF(E29&lt;TODAY(),"Vencido",NETWORKDAYS(TODAY(),E29,DiasSinTermino)-1))</f>
        <v/>
      </c>
      <c r="G29" s="8" t="n"/>
      <c r="H29" s="8" t="n"/>
      <c r="I29" s="7" t="n"/>
    </row>
    <row r="30">
      <c r="A30" s="6" t="n"/>
      <c r="B30" s="7" t="n"/>
      <c r="C30" s="9" t="n"/>
      <c r="D30" s="8" t="n"/>
      <c r="E30" s="9">
        <f>IF(OR(C30="",D30=""),"",WORKDAY(C30,D30,DiasSinTermino))</f>
        <v/>
      </c>
      <c r="F30" s="8">
        <f>IF(OR(E30="",H30="Cumplido"),"",IF(E30&lt;TODAY(),"Vencido",NETWORKDAYS(TODAY(),E30,DiasSinTermino)-1))</f>
        <v/>
      </c>
      <c r="G30" s="8" t="n"/>
      <c r="H30" s="8" t="n"/>
      <c r="I30" s="7" t="n"/>
    </row>
    <row r="31">
      <c r="A31" s="6" t="n"/>
      <c r="B31" s="7" t="n"/>
      <c r="C31" s="9" t="n"/>
      <c r="D31" s="8" t="n"/>
      <c r="E31" s="9">
        <f>IF(OR(C31="",D31=""),"",WORKDAY(C31,D31,DiasSinTermino))</f>
        <v/>
      </c>
      <c r="F31" s="8">
        <f>IF(OR(E31="",H31="Cumplido"),"",IF(E31&lt;TODAY(),"Vencido",NETWORKDAYS(TODAY(),E31,DiasSinTermino)-1))</f>
        <v/>
      </c>
      <c r="G31" s="8" t="n"/>
      <c r="H31" s="8" t="n"/>
      <c r="I31" s="7" t="n"/>
    </row>
    <row r="32">
      <c r="A32" s="6" t="n"/>
      <c r="B32" s="7" t="n"/>
      <c r="C32" s="9" t="n"/>
      <c r="D32" s="8" t="n"/>
      <c r="E32" s="9">
        <f>IF(OR(C32="",D32=""),"",WORKDAY(C32,D32,DiasSinTermino))</f>
        <v/>
      </c>
      <c r="F32" s="8">
        <f>IF(OR(E32="",H32="Cumplido"),"",IF(E32&lt;TODAY(),"Vencido",NETWORKDAYS(TODAY(),E32,DiasSinTermino)-1))</f>
        <v/>
      </c>
      <c r="G32" s="8" t="n"/>
      <c r="H32" s="8" t="n"/>
      <c r="I32" s="7" t="n"/>
    </row>
    <row r="33">
      <c r="A33" s="6" t="n"/>
      <c r="B33" s="7" t="n"/>
      <c r="C33" s="9" t="n"/>
      <c r="D33" s="8" t="n"/>
      <c r="E33" s="9">
        <f>IF(OR(C33="",D33=""),"",WORKDAY(C33,D33,DiasSinTermino))</f>
        <v/>
      </c>
      <c r="F33" s="8">
        <f>IF(OR(E33="",H33="Cumplido"),"",IF(E33&lt;TODAY(),"Vencido",NETWORKDAYS(TODAY(),E33,DiasSinTermino)-1))</f>
        <v/>
      </c>
      <c r="G33" s="8" t="n"/>
      <c r="H33" s="8" t="n"/>
      <c r="I33" s="7" t="n"/>
    </row>
    <row r="34">
      <c r="A34" s="6" t="n"/>
      <c r="B34" s="7" t="n"/>
      <c r="C34" s="9" t="n"/>
      <c r="D34" s="8" t="n"/>
      <c r="E34" s="9">
        <f>IF(OR(C34="",D34=""),"",WORKDAY(C34,D34,DiasSinTermino))</f>
        <v/>
      </c>
      <c r="F34" s="8">
        <f>IF(OR(E34="",H34="Cumplido"),"",IF(E34&lt;TODAY(),"Vencido",NETWORKDAYS(TODAY(),E34,DiasSinTermino)-1))</f>
        <v/>
      </c>
      <c r="G34" s="8" t="n"/>
      <c r="H34" s="8" t="n"/>
      <c r="I34" s="7" t="n"/>
    </row>
    <row r="35">
      <c r="A35" s="6" t="n"/>
      <c r="B35" s="7" t="n"/>
      <c r="C35" s="9" t="n"/>
      <c r="D35" s="8" t="n"/>
      <c r="E35" s="9">
        <f>IF(OR(C35="",D35=""),"",WORKDAY(C35,D35,DiasSinTermino))</f>
        <v/>
      </c>
      <c r="F35" s="8">
        <f>IF(OR(E35="",H35="Cumplido"),"",IF(E35&lt;TODAY(),"Vencido",NETWORKDAYS(TODAY(),E35,DiasSinTermino)-1))</f>
        <v/>
      </c>
      <c r="G35" s="8" t="n"/>
      <c r="H35" s="8" t="n"/>
      <c r="I35" s="7" t="n"/>
    </row>
    <row r="36">
      <c r="A36" s="6" t="n"/>
      <c r="B36" s="7" t="n"/>
      <c r="C36" s="9" t="n"/>
      <c r="D36" s="8" t="n"/>
      <c r="E36" s="9">
        <f>IF(OR(C36="",D36=""),"",WORKDAY(C36,D36,DiasSinTermino))</f>
        <v/>
      </c>
      <c r="F36" s="8">
        <f>IF(OR(E36="",H36="Cumplido"),"",IF(E36&lt;TODAY(),"Vencido",NETWORKDAYS(TODAY(),E36,DiasSinTermino)-1))</f>
        <v/>
      </c>
      <c r="G36" s="8" t="n"/>
      <c r="H36" s="8" t="n"/>
      <c r="I36" s="7" t="n"/>
    </row>
    <row r="37">
      <c r="A37" s="6" t="n"/>
      <c r="B37" s="7" t="n"/>
      <c r="C37" s="9" t="n"/>
      <c r="D37" s="8" t="n"/>
      <c r="E37" s="9">
        <f>IF(OR(C37="",D37=""),"",WORKDAY(C37,D37,DiasSinTermino))</f>
        <v/>
      </c>
      <c r="F37" s="8">
        <f>IF(OR(E37="",H37="Cumplido"),"",IF(E37&lt;TODAY(),"Vencido",NETWORKDAYS(TODAY(),E37,DiasSinTermino)-1))</f>
        <v/>
      </c>
      <c r="G37" s="8" t="n"/>
      <c r="H37" s="8" t="n"/>
      <c r="I37" s="7" t="n"/>
    </row>
    <row r="38">
      <c r="A38" s="6" t="n"/>
      <c r="B38" s="7" t="n"/>
      <c r="C38" s="9" t="n"/>
      <c r="D38" s="8" t="n"/>
      <c r="E38" s="9">
        <f>IF(OR(C38="",D38=""),"",WORKDAY(C38,D38,DiasSinTermino))</f>
        <v/>
      </c>
      <c r="F38" s="8">
        <f>IF(OR(E38="",H38="Cumplido"),"",IF(E38&lt;TODAY(),"Vencido",NETWORKDAYS(TODAY(),E38,DiasSinTermino)-1))</f>
        <v/>
      </c>
      <c r="G38" s="8" t="n"/>
      <c r="H38" s="8" t="n"/>
      <c r="I38" s="7" t="n"/>
    </row>
    <row r="39">
      <c r="A39" s="6" t="n"/>
      <c r="B39" s="7" t="n"/>
      <c r="C39" s="9" t="n"/>
      <c r="D39" s="8" t="n"/>
      <c r="E39" s="9">
        <f>IF(OR(C39="",D39=""),"",WORKDAY(C39,D39,DiasSinTermino))</f>
        <v/>
      </c>
      <c r="F39" s="8">
        <f>IF(OR(E39="",H39="Cumplido"),"",IF(E39&lt;TODAY(),"Vencido",NETWORKDAYS(TODAY(),E39,DiasSinTermino)-1))</f>
        <v/>
      </c>
      <c r="G39" s="8" t="n"/>
      <c r="H39" s="8" t="n"/>
      <c r="I39" s="7" t="n"/>
    </row>
    <row r="40">
      <c r="A40" s="6" t="n"/>
      <c r="B40" s="7" t="n"/>
      <c r="C40" s="9" t="n"/>
      <c r="D40" s="8" t="n"/>
      <c r="E40" s="9">
        <f>IF(OR(C40="",D40=""),"",WORKDAY(C40,D40,DiasSinTermino))</f>
        <v/>
      </c>
      <c r="F40" s="8">
        <f>IF(OR(E40="",H40="Cumplido"),"",IF(E40&lt;TODAY(),"Vencido",NETWORKDAYS(TODAY(),E40,DiasSinTermino)-1))</f>
        <v/>
      </c>
      <c r="G40" s="8" t="n"/>
      <c r="H40" s="8" t="n"/>
      <c r="I40" s="7" t="n"/>
    </row>
    <row r="41">
      <c r="A41" s="6" t="n"/>
      <c r="B41" s="7" t="n"/>
      <c r="C41" s="9" t="n"/>
      <c r="D41" s="8" t="n"/>
      <c r="E41" s="9">
        <f>IF(OR(C41="",D41=""),"",WORKDAY(C41,D41,DiasSinTermino))</f>
        <v/>
      </c>
      <c r="F41" s="8">
        <f>IF(OR(E41="",H41="Cumplido"),"",IF(E41&lt;TODAY(),"Vencido",NETWORKDAYS(TODAY(),E41,DiasSinTermino)-1))</f>
        <v/>
      </c>
      <c r="G41" s="8" t="n"/>
      <c r="H41" s="8" t="n"/>
      <c r="I41" s="7" t="n"/>
    </row>
    <row r="42">
      <c r="A42" s="6" t="n"/>
      <c r="B42" s="7" t="n"/>
      <c r="C42" s="9" t="n"/>
      <c r="D42" s="8" t="n"/>
      <c r="E42" s="9">
        <f>IF(OR(C42="",D42=""),"",WORKDAY(C42,D42,DiasSinTermino))</f>
        <v/>
      </c>
      <c r="F42" s="8">
        <f>IF(OR(E42="",H42="Cumplido"),"",IF(E42&lt;TODAY(),"Vencido",NETWORKDAYS(TODAY(),E42,DiasSinTermino)-1))</f>
        <v/>
      </c>
      <c r="G42" s="8" t="n"/>
      <c r="H42" s="8" t="n"/>
      <c r="I42" s="7" t="n"/>
    </row>
    <row r="43">
      <c r="A43" s="6" t="n"/>
      <c r="B43" s="7" t="n"/>
      <c r="C43" s="9" t="n"/>
      <c r="D43" s="8" t="n"/>
      <c r="E43" s="9">
        <f>IF(OR(C43="",D43=""),"",WORKDAY(C43,D43,DiasSinTermino))</f>
        <v/>
      </c>
      <c r="F43" s="8">
        <f>IF(OR(E43="",H43="Cumplido"),"",IF(E43&lt;TODAY(),"Vencido",NETWORKDAYS(TODAY(),E43,DiasSinTermino)-1))</f>
        <v/>
      </c>
      <c r="G43" s="8" t="n"/>
      <c r="H43" s="8" t="n"/>
      <c r="I43" s="7" t="n"/>
    </row>
    <row r="44">
      <c r="A44" s="6" t="n"/>
      <c r="B44" s="7" t="n"/>
      <c r="C44" s="9" t="n"/>
      <c r="D44" s="8" t="n"/>
      <c r="E44" s="9">
        <f>IF(OR(C44="",D44=""),"",WORKDAY(C44,D44,DiasSinTermino))</f>
        <v/>
      </c>
      <c r="F44" s="8">
        <f>IF(OR(E44="",H44="Cumplido"),"",IF(E44&lt;TODAY(),"Vencido",NETWORKDAYS(TODAY(),E44,DiasSinTermino)-1))</f>
        <v/>
      </c>
      <c r="G44" s="8" t="n"/>
      <c r="H44" s="8" t="n"/>
      <c r="I44" s="7" t="n"/>
    </row>
    <row r="45">
      <c r="A45" s="6" t="n"/>
      <c r="B45" s="7" t="n"/>
      <c r="C45" s="9" t="n"/>
      <c r="D45" s="8" t="n"/>
      <c r="E45" s="9">
        <f>IF(OR(C45="",D45=""),"",WORKDAY(C45,D45,DiasSinTermino))</f>
        <v/>
      </c>
      <c r="F45" s="8">
        <f>IF(OR(E45="",H45="Cumplido"),"",IF(E45&lt;TODAY(),"Vencido",NETWORKDAYS(TODAY(),E45,DiasSinTermino)-1))</f>
        <v/>
      </c>
      <c r="G45" s="8" t="n"/>
      <c r="H45" s="8" t="n"/>
      <c r="I45" s="7" t="n"/>
    </row>
    <row r="46">
      <c r="A46" s="6" t="n"/>
      <c r="B46" s="7" t="n"/>
      <c r="C46" s="9" t="n"/>
      <c r="D46" s="8" t="n"/>
      <c r="E46" s="9">
        <f>IF(OR(C46="",D46=""),"",WORKDAY(C46,D46,DiasSinTermino))</f>
        <v/>
      </c>
      <c r="F46" s="8">
        <f>IF(OR(E46="",H46="Cumplido"),"",IF(E46&lt;TODAY(),"Vencido",NETWORKDAYS(TODAY(),E46,DiasSinTermino)-1))</f>
        <v/>
      </c>
      <c r="G46" s="8" t="n"/>
      <c r="H46" s="8" t="n"/>
      <c r="I46" s="7" t="n"/>
    </row>
    <row r="47">
      <c r="A47" s="6" t="n"/>
      <c r="B47" s="7" t="n"/>
      <c r="C47" s="9" t="n"/>
      <c r="D47" s="8" t="n"/>
      <c r="E47" s="9">
        <f>IF(OR(C47="",D47=""),"",WORKDAY(C47,D47,DiasSinTermino))</f>
        <v/>
      </c>
      <c r="F47" s="8">
        <f>IF(OR(E47="",H47="Cumplido"),"",IF(E47&lt;TODAY(),"Vencido",NETWORKDAYS(TODAY(),E47,DiasSinTermino)-1))</f>
        <v/>
      </c>
      <c r="G47" s="8" t="n"/>
      <c r="H47" s="8" t="n"/>
      <c r="I47" s="7" t="n"/>
    </row>
    <row r="48">
      <c r="A48" s="6" t="n"/>
      <c r="B48" s="7" t="n"/>
      <c r="C48" s="9" t="n"/>
      <c r="D48" s="8" t="n"/>
      <c r="E48" s="9">
        <f>IF(OR(C48="",D48=""),"",WORKDAY(C48,D48,DiasSinTermino))</f>
        <v/>
      </c>
      <c r="F48" s="8">
        <f>IF(OR(E48="",H48="Cumplido"),"",IF(E48&lt;TODAY(),"Vencido",NETWORKDAYS(TODAY(),E48,DiasSinTermino)-1))</f>
        <v/>
      </c>
      <c r="G48" s="8" t="n"/>
      <c r="H48" s="8" t="n"/>
      <c r="I48" s="7" t="n"/>
    </row>
    <row r="49">
      <c r="A49" s="6" t="n"/>
      <c r="B49" s="7" t="n"/>
      <c r="C49" s="9" t="n"/>
      <c r="D49" s="8" t="n"/>
      <c r="E49" s="9">
        <f>IF(OR(C49="",D49=""),"",WORKDAY(C49,D49,DiasSinTermino))</f>
        <v/>
      </c>
      <c r="F49" s="8">
        <f>IF(OR(E49="",H49="Cumplido"),"",IF(E49&lt;TODAY(),"Vencido",NETWORKDAYS(TODAY(),E49,DiasSinTermino)-1))</f>
        <v/>
      </c>
      <c r="G49" s="8" t="n"/>
      <c r="H49" s="8" t="n"/>
      <c r="I49" s="7" t="n"/>
    </row>
    <row r="50">
      <c r="A50" s="6" t="n"/>
      <c r="B50" s="7" t="n"/>
      <c r="C50" s="9" t="n"/>
      <c r="D50" s="8" t="n"/>
      <c r="E50" s="9">
        <f>IF(OR(C50="",D50=""),"",WORKDAY(C50,D50,DiasSinTermino))</f>
        <v/>
      </c>
      <c r="F50" s="8">
        <f>IF(OR(E50="",H50="Cumplido"),"",IF(E50&lt;TODAY(),"Vencido",NETWORKDAYS(TODAY(),E50,DiasSinTermino)-1))</f>
        <v/>
      </c>
      <c r="G50" s="8" t="n"/>
      <c r="H50" s="8" t="n"/>
      <c r="I50" s="7" t="n"/>
    </row>
    <row r="51">
      <c r="A51" s="6" t="n"/>
      <c r="B51" s="7" t="n"/>
      <c r="C51" s="9" t="n"/>
      <c r="D51" s="8" t="n"/>
      <c r="E51" s="9">
        <f>IF(OR(C51="",D51=""),"",WORKDAY(C51,D51,DiasSinTermino))</f>
        <v/>
      </c>
      <c r="F51" s="8">
        <f>IF(OR(E51="",H51="Cumplido"),"",IF(E51&lt;TODAY(),"Vencido",NETWORKDAYS(TODAY(),E51,DiasSinTermino)-1))</f>
        <v/>
      </c>
      <c r="G51" s="8" t="n"/>
      <c r="H51" s="8" t="n"/>
      <c r="I51" s="7" t="n"/>
    </row>
    <row r="52">
      <c r="A52" s="6" t="n"/>
      <c r="B52" s="7" t="n"/>
      <c r="C52" s="9" t="n"/>
      <c r="D52" s="8" t="n"/>
      <c r="E52" s="9">
        <f>IF(OR(C52="",D52=""),"",WORKDAY(C52,D52,DiasSinTermino))</f>
        <v/>
      </c>
      <c r="F52" s="8">
        <f>IF(OR(E52="",H52="Cumplido"),"",IF(E52&lt;TODAY(),"Vencido",NETWORKDAYS(TODAY(),E52,DiasSinTermino)-1))</f>
        <v/>
      </c>
      <c r="G52" s="8" t="n"/>
      <c r="H52" s="8" t="n"/>
      <c r="I52" s="7" t="n"/>
    </row>
    <row r="53">
      <c r="A53" s="6" t="n"/>
      <c r="B53" s="7" t="n"/>
      <c r="C53" s="9" t="n"/>
      <c r="D53" s="8" t="n"/>
      <c r="E53" s="9">
        <f>IF(OR(C53="",D53=""),"",WORKDAY(C53,D53,DiasSinTermino))</f>
        <v/>
      </c>
      <c r="F53" s="8">
        <f>IF(OR(E53="",H53="Cumplido"),"",IF(E53&lt;TODAY(),"Vencido",NETWORKDAYS(TODAY(),E53,DiasSinTermino)-1))</f>
        <v/>
      </c>
      <c r="G53" s="8" t="n"/>
      <c r="H53" s="8" t="n"/>
      <c r="I53" s="7" t="n"/>
    </row>
    <row r="54">
      <c r="A54" s="6" t="n"/>
      <c r="B54" s="7" t="n"/>
      <c r="C54" s="9" t="n"/>
      <c r="D54" s="8" t="n"/>
      <c r="E54" s="9">
        <f>IF(OR(C54="",D54=""),"",WORKDAY(C54,D54,DiasSinTermino))</f>
        <v/>
      </c>
      <c r="F54" s="8">
        <f>IF(OR(E54="",H54="Cumplido"),"",IF(E54&lt;TODAY(),"Vencido",NETWORKDAYS(TODAY(),E54,DiasSinTermino)-1))</f>
        <v/>
      </c>
      <c r="G54" s="8" t="n"/>
      <c r="H54" s="8" t="n"/>
      <c r="I54" s="7" t="n"/>
    </row>
    <row r="55">
      <c r="A55" s="6" t="n"/>
      <c r="B55" s="7" t="n"/>
      <c r="C55" s="9" t="n"/>
      <c r="D55" s="8" t="n"/>
      <c r="E55" s="9">
        <f>IF(OR(C55="",D55=""),"",WORKDAY(C55,D55,DiasSinTermino))</f>
        <v/>
      </c>
      <c r="F55" s="8">
        <f>IF(OR(E55="",H55="Cumplido"),"",IF(E55&lt;TODAY(),"Vencido",NETWORKDAYS(TODAY(),E55,DiasSinTermino)-1))</f>
        <v/>
      </c>
      <c r="G55" s="8" t="n"/>
      <c r="H55" s="8" t="n"/>
      <c r="I55" s="7" t="n"/>
    </row>
    <row r="56">
      <c r="A56" s="6" t="n"/>
      <c r="B56" s="7" t="n"/>
      <c r="C56" s="9" t="n"/>
      <c r="D56" s="8" t="n"/>
      <c r="E56" s="9">
        <f>IF(OR(C56="",D56=""),"",WORKDAY(C56,D56,DiasSinTermino))</f>
        <v/>
      </c>
      <c r="F56" s="8">
        <f>IF(OR(E56="",H56="Cumplido"),"",IF(E56&lt;TODAY(),"Vencido",NETWORKDAYS(TODAY(),E56,DiasSinTermino)-1))</f>
        <v/>
      </c>
      <c r="G56" s="8" t="n"/>
      <c r="H56" s="8" t="n"/>
      <c r="I56" s="7" t="n"/>
    </row>
    <row r="57">
      <c r="A57" s="6" t="n"/>
      <c r="B57" s="7" t="n"/>
      <c r="C57" s="9" t="n"/>
      <c r="D57" s="8" t="n"/>
      <c r="E57" s="9">
        <f>IF(OR(C57="",D57=""),"",WORKDAY(C57,D57,DiasSinTermino))</f>
        <v/>
      </c>
      <c r="F57" s="8">
        <f>IF(OR(E57="",H57="Cumplido"),"",IF(E57&lt;TODAY(),"Vencido",NETWORKDAYS(TODAY(),E57,DiasSinTermino)-1))</f>
        <v/>
      </c>
      <c r="G57" s="8" t="n"/>
      <c r="H57" s="8" t="n"/>
      <c r="I57" s="7" t="n"/>
    </row>
    <row r="58">
      <c r="A58" s="6" t="n"/>
      <c r="B58" s="7" t="n"/>
      <c r="C58" s="9" t="n"/>
      <c r="D58" s="8" t="n"/>
      <c r="E58" s="9">
        <f>IF(OR(C58="",D58=""),"",WORKDAY(C58,D58,DiasSinTermino))</f>
        <v/>
      </c>
      <c r="F58" s="8">
        <f>IF(OR(E58="",H58="Cumplido"),"",IF(E58&lt;TODAY(),"Vencido",NETWORKDAYS(TODAY(),E58,DiasSinTermino)-1))</f>
        <v/>
      </c>
      <c r="G58" s="8" t="n"/>
      <c r="H58" s="8" t="n"/>
      <c r="I58" s="7" t="n"/>
    </row>
    <row r="59">
      <c r="A59" s="6" t="n"/>
      <c r="B59" s="7" t="n"/>
      <c r="C59" s="9" t="n"/>
      <c r="D59" s="8" t="n"/>
      <c r="E59" s="9">
        <f>IF(OR(C59="",D59=""),"",WORKDAY(C59,D59,DiasSinTermino))</f>
        <v/>
      </c>
      <c r="F59" s="8">
        <f>IF(OR(E59="",H59="Cumplido"),"",IF(E59&lt;TODAY(),"Vencido",NETWORKDAYS(TODAY(),E59,DiasSinTermino)-1))</f>
        <v/>
      </c>
      <c r="G59" s="8" t="n"/>
      <c r="H59" s="8" t="n"/>
      <c r="I59" s="7" t="n"/>
    </row>
    <row r="60">
      <c r="A60" s="6" t="n"/>
      <c r="B60" s="7" t="n"/>
      <c r="C60" s="9" t="n"/>
      <c r="D60" s="8" t="n"/>
      <c r="E60" s="9">
        <f>IF(OR(C60="",D60=""),"",WORKDAY(C60,D60,DiasSinTermino))</f>
        <v/>
      </c>
      <c r="F60" s="8">
        <f>IF(OR(E60="",H60="Cumplido"),"",IF(E60&lt;TODAY(),"Vencido",NETWORKDAYS(TODAY(),E60,DiasSinTermino)-1))</f>
        <v/>
      </c>
      <c r="G60" s="8" t="n"/>
      <c r="H60" s="8" t="n"/>
      <c r="I60" s="7" t="n"/>
    </row>
    <row r="61">
      <c r="A61" s="6" t="n"/>
      <c r="B61" s="7" t="n"/>
      <c r="C61" s="9" t="n"/>
      <c r="D61" s="8" t="n"/>
      <c r="E61" s="9">
        <f>IF(OR(C61="",D61=""),"",WORKDAY(C61,D61,DiasSinTermino))</f>
        <v/>
      </c>
      <c r="F61" s="8">
        <f>IF(OR(E61="",H61="Cumplido"),"",IF(E61&lt;TODAY(),"Vencido",NETWORKDAYS(TODAY(),E61,DiasSinTermino)-1))</f>
        <v/>
      </c>
      <c r="G61" s="8" t="n"/>
      <c r="H61" s="8" t="n"/>
      <c r="I61" s="7" t="n"/>
    </row>
    <row r="62">
      <c r="A62" s="6" t="n"/>
      <c r="B62" s="7" t="n"/>
      <c r="C62" s="9" t="n"/>
      <c r="D62" s="8" t="n"/>
      <c r="E62" s="9">
        <f>IF(OR(C62="",D62=""),"",WORKDAY(C62,D62,DiasSinTermino))</f>
        <v/>
      </c>
      <c r="F62" s="8">
        <f>IF(OR(E62="",H62="Cumplido"),"",IF(E62&lt;TODAY(),"Vencido",NETWORKDAYS(TODAY(),E62,DiasSinTermino)-1))</f>
        <v/>
      </c>
      <c r="G62" s="8" t="n"/>
      <c r="H62" s="8" t="n"/>
      <c r="I62" s="7" t="n"/>
    </row>
    <row r="63">
      <c r="A63" s="6" t="n"/>
      <c r="B63" s="7" t="n"/>
      <c r="C63" s="9" t="n"/>
      <c r="D63" s="8" t="n"/>
      <c r="E63" s="9">
        <f>IF(OR(C63="",D63=""),"",WORKDAY(C63,D63,DiasSinTermino))</f>
        <v/>
      </c>
      <c r="F63" s="8">
        <f>IF(OR(E63="",H63="Cumplido"),"",IF(E63&lt;TODAY(),"Vencido",NETWORKDAYS(TODAY(),E63,DiasSinTermino)-1))</f>
        <v/>
      </c>
      <c r="G63" s="8" t="n"/>
      <c r="H63" s="8" t="n"/>
      <c r="I63" s="7" t="n"/>
    </row>
    <row r="64">
      <c r="A64" s="6" t="n"/>
      <c r="B64" s="7" t="n"/>
      <c r="C64" s="9" t="n"/>
      <c r="D64" s="8" t="n"/>
      <c r="E64" s="9">
        <f>IF(OR(C64="",D64=""),"",WORKDAY(C64,D64,DiasSinTermino))</f>
        <v/>
      </c>
      <c r="F64" s="8">
        <f>IF(OR(E64="",H64="Cumplido"),"",IF(E64&lt;TODAY(),"Vencido",NETWORKDAYS(TODAY(),E64,DiasSinTermino)-1))</f>
        <v/>
      </c>
      <c r="G64" s="8" t="n"/>
      <c r="H64" s="8" t="n"/>
      <c r="I64" s="7" t="n"/>
    </row>
    <row r="65">
      <c r="A65" s="6" t="n"/>
      <c r="B65" s="7" t="n"/>
      <c r="C65" s="9" t="n"/>
      <c r="D65" s="8" t="n"/>
      <c r="E65" s="9">
        <f>IF(OR(C65="",D65=""),"",WORKDAY(C65,D65,DiasSinTermino))</f>
        <v/>
      </c>
      <c r="F65" s="8">
        <f>IF(OR(E65="",H65="Cumplido"),"",IF(E65&lt;TODAY(),"Vencido",NETWORKDAYS(TODAY(),E65,DiasSinTermino)-1))</f>
        <v/>
      </c>
      <c r="G65" s="8" t="n"/>
      <c r="H65" s="8" t="n"/>
      <c r="I65" s="7" t="n"/>
    </row>
    <row r="66">
      <c r="A66" s="6" t="n"/>
      <c r="B66" s="7" t="n"/>
      <c r="C66" s="9" t="n"/>
      <c r="D66" s="8" t="n"/>
      <c r="E66" s="9">
        <f>IF(OR(C66="",D66=""),"",WORKDAY(C66,D66,DiasSinTermino))</f>
        <v/>
      </c>
      <c r="F66" s="8">
        <f>IF(OR(E66="",H66="Cumplido"),"",IF(E66&lt;TODAY(),"Vencido",NETWORKDAYS(TODAY(),E66,DiasSinTermino)-1))</f>
        <v/>
      </c>
      <c r="G66" s="8" t="n"/>
      <c r="H66" s="8" t="n"/>
      <c r="I66" s="7" t="n"/>
    </row>
    <row r="67">
      <c r="A67" s="6" t="n"/>
      <c r="B67" s="7" t="n"/>
      <c r="C67" s="9" t="n"/>
      <c r="D67" s="8" t="n"/>
      <c r="E67" s="9">
        <f>IF(OR(C67="",D67=""),"",WORKDAY(C67,D67,DiasSinTermino))</f>
        <v/>
      </c>
      <c r="F67" s="8">
        <f>IF(OR(E67="",H67="Cumplido"),"",IF(E67&lt;TODAY(),"Vencido",NETWORKDAYS(TODAY(),E67,DiasSinTermino)-1))</f>
        <v/>
      </c>
      <c r="G67" s="8" t="n"/>
      <c r="H67" s="8" t="n"/>
      <c r="I67" s="7" t="n"/>
    </row>
    <row r="68">
      <c r="A68" s="6" t="n"/>
      <c r="B68" s="7" t="n"/>
      <c r="C68" s="9" t="n"/>
      <c r="D68" s="8" t="n"/>
      <c r="E68" s="9">
        <f>IF(OR(C68="",D68=""),"",WORKDAY(C68,D68,DiasSinTermino))</f>
        <v/>
      </c>
      <c r="F68" s="8">
        <f>IF(OR(E68="",H68="Cumplido"),"",IF(E68&lt;TODAY(),"Vencido",NETWORKDAYS(TODAY(),E68,DiasSinTermino)-1))</f>
        <v/>
      </c>
      <c r="G68" s="8" t="n"/>
      <c r="H68" s="8" t="n"/>
      <c r="I68" s="7" t="n"/>
    </row>
    <row r="69">
      <c r="A69" s="6" t="n"/>
      <c r="B69" s="7" t="n"/>
      <c r="C69" s="9" t="n"/>
      <c r="D69" s="8" t="n"/>
      <c r="E69" s="9">
        <f>IF(OR(C69="",D69=""),"",WORKDAY(C69,D69,DiasSinTermino))</f>
        <v/>
      </c>
      <c r="F69" s="8">
        <f>IF(OR(E69="",H69="Cumplido"),"",IF(E69&lt;TODAY(),"Vencido",NETWORKDAYS(TODAY(),E69,DiasSinTermino)-1))</f>
        <v/>
      </c>
      <c r="G69" s="8" t="n"/>
      <c r="H69" s="8" t="n"/>
      <c r="I69" s="7" t="n"/>
    </row>
    <row r="70">
      <c r="A70" s="6" t="n"/>
      <c r="B70" s="7" t="n"/>
      <c r="C70" s="9" t="n"/>
      <c r="D70" s="8" t="n"/>
      <c r="E70" s="9">
        <f>IF(OR(C70="",D70=""),"",WORKDAY(C70,D70,DiasSinTermino))</f>
        <v/>
      </c>
      <c r="F70" s="8">
        <f>IF(OR(E70="",H70="Cumplido"),"",IF(E70&lt;TODAY(),"Vencido",NETWORKDAYS(TODAY(),E70,DiasSinTermino)-1))</f>
        <v/>
      </c>
      <c r="G70" s="8" t="n"/>
      <c r="H70" s="8" t="n"/>
      <c r="I70" s="7" t="n"/>
    </row>
    <row r="71">
      <c r="A71" s="6" t="n"/>
      <c r="B71" s="7" t="n"/>
      <c r="C71" s="9" t="n"/>
      <c r="D71" s="8" t="n"/>
      <c r="E71" s="9">
        <f>IF(OR(C71="",D71=""),"",WORKDAY(C71,D71,DiasSinTermino))</f>
        <v/>
      </c>
      <c r="F71" s="8">
        <f>IF(OR(E71="",H71="Cumplido"),"",IF(E71&lt;TODAY(),"Vencido",NETWORKDAYS(TODAY(),E71,DiasSinTermino)-1))</f>
        <v/>
      </c>
      <c r="G71" s="8" t="n"/>
      <c r="H71" s="8" t="n"/>
      <c r="I71" s="7" t="n"/>
    </row>
    <row r="72">
      <c r="A72" s="6" t="n"/>
      <c r="B72" s="7" t="n"/>
      <c r="C72" s="9" t="n"/>
      <c r="D72" s="8" t="n"/>
      <c r="E72" s="9">
        <f>IF(OR(C72="",D72=""),"",WORKDAY(C72,D72,DiasSinTermino))</f>
        <v/>
      </c>
      <c r="F72" s="8">
        <f>IF(OR(E72="",H72="Cumplido"),"",IF(E72&lt;TODAY(),"Vencido",NETWORKDAYS(TODAY(),E72,DiasSinTermino)-1))</f>
        <v/>
      </c>
      <c r="G72" s="8" t="n"/>
      <c r="H72" s="8" t="n"/>
      <c r="I72" s="7" t="n"/>
    </row>
    <row r="73">
      <c r="A73" s="6" t="n"/>
      <c r="B73" s="7" t="n"/>
      <c r="C73" s="9" t="n"/>
      <c r="D73" s="8" t="n"/>
      <c r="E73" s="9">
        <f>IF(OR(C73="",D73=""),"",WORKDAY(C73,D73,DiasSinTermino))</f>
        <v/>
      </c>
      <c r="F73" s="8">
        <f>IF(OR(E73="",H73="Cumplido"),"",IF(E73&lt;TODAY(),"Vencido",NETWORKDAYS(TODAY(),E73,DiasSinTermino)-1))</f>
        <v/>
      </c>
      <c r="G73" s="8" t="n"/>
      <c r="H73" s="8" t="n"/>
      <c r="I73" s="7" t="n"/>
    </row>
    <row r="74">
      <c r="A74" s="6" t="n"/>
      <c r="B74" s="7" t="n"/>
      <c r="C74" s="9" t="n"/>
      <c r="D74" s="8" t="n"/>
      <c r="E74" s="9">
        <f>IF(OR(C74="",D74=""),"",WORKDAY(C74,D74,DiasSinTermino))</f>
        <v/>
      </c>
      <c r="F74" s="8">
        <f>IF(OR(E74="",H74="Cumplido"),"",IF(E74&lt;TODAY(),"Vencido",NETWORKDAYS(TODAY(),E74,DiasSinTermino)-1))</f>
        <v/>
      </c>
      <c r="G74" s="8" t="n"/>
      <c r="H74" s="8" t="n"/>
      <c r="I74" s="7" t="n"/>
    </row>
    <row r="75">
      <c r="A75" s="6" t="n"/>
      <c r="B75" s="7" t="n"/>
      <c r="C75" s="9" t="n"/>
      <c r="D75" s="8" t="n"/>
      <c r="E75" s="9">
        <f>IF(OR(C75="",D75=""),"",WORKDAY(C75,D75,DiasSinTermino))</f>
        <v/>
      </c>
      <c r="F75" s="8">
        <f>IF(OR(E75="",H75="Cumplido"),"",IF(E75&lt;TODAY(),"Vencido",NETWORKDAYS(TODAY(),E75,DiasSinTermino)-1))</f>
        <v/>
      </c>
      <c r="G75" s="8" t="n"/>
      <c r="H75" s="8" t="n"/>
      <c r="I75" s="7" t="n"/>
    </row>
    <row r="76">
      <c r="A76" s="6" t="n"/>
      <c r="B76" s="7" t="n"/>
      <c r="C76" s="9" t="n"/>
      <c r="D76" s="8" t="n"/>
      <c r="E76" s="9">
        <f>IF(OR(C76="",D76=""),"",WORKDAY(C76,D76,DiasSinTermino))</f>
        <v/>
      </c>
      <c r="F76" s="8">
        <f>IF(OR(E76="",H76="Cumplido"),"",IF(E76&lt;TODAY(),"Vencido",NETWORKDAYS(TODAY(),E76,DiasSinTermino)-1))</f>
        <v/>
      </c>
      <c r="G76" s="8" t="n"/>
      <c r="H76" s="8" t="n"/>
      <c r="I76" s="7" t="n"/>
    </row>
    <row r="77">
      <c r="A77" s="6" t="n"/>
      <c r="B77" s="7" t="n"/>
      <c r="C77" s="9" t="n"/>
      <c r="D77" s="8" t="n"/>
      <c r="E77" s="9">
        <f>IF(OR(C77="",D77=""),"",WORKDAY(C77,D77,DiasSinTermino))</f>
        <v/>
      </c>
      <c r="F77" s="8">
        <f>IF(OR(E77="",H77="Cumplido"),"",IF(E77&lt;TODAY(),"Vencido",NETWORKDAYS(TODAY(),E77,DiasSinTermino)-1))</f>
        <v/>
      </c>
      <c r="G77" s="8" t="n"/>
      <c r="H77" s="8" t="n"/>
      <c r="I77" s="7" t="n"/>
    </row>
    <row r="78">
      <c r="A78" s="6" t="n"/>
      <c r="B78" s="7" t="n"/>
      <c r="C78" s="9" t="n"/>
      <c r="D78" s="8" t="n"/>
      <c r="E78" s="9">
        <f>IF(OR(C78="",D78=""),"",WORKDAY(C78,D78,DiasSinTermino))</f>
        <v/>
      </c>
      <c r="F78" s="8">
        <f>IF(OR(E78="",H78="Cumplido"),"",IF(E78&lt;TODAY(),"Vencido",NETWORKDAYS(TODAY(),E78,DiasSinTermino)-1))</f>
        <v/>
      </c>
      <c r="G78" s="8" t="n"/>
      <c r="H78" s="8" t="n"/>
      <c r="I78" s="7" t="n"/>
    </row>
    <row r="79">
      <c r="A79" s="6" t="n"/>
      <c r="B79" s="7" t="n"/>
      <c r="C79" s="9" t="n"/>
      <c r="D79" s="8" t="n"/>
      <c r="E79" s="9">
        <f>IF(OR(C79="",D79=""),"",WORKDAY(C79,D79,DiasSinTermino))</f>
        <v/>
      </c>
      <c r="F79" s="8">
        <f>IF(OR(E79="",H79="Cumplido"),"",IF(E79&lt;TODAY(),"Vencido",NETWORKDAYS(TODAY(),E79,DiasSinTermino)-1))</f>
        <v/>
      </c>
      <c r="G79" s="8" t="n"/>
      <c r="H79" s="8" t="n"/>
      <c r="I79" s="7" t="n"/>
    </row>
    <row r="80">
      <c r="A80" s="6" t="n"/>
      <c r="B80" s="7" t="n"/>
      <c r="C80" s="9" t="n"/>
      <c r="D80" s="8" t="n"/>
      <c r="E80" s="9">
        <f>IF(OR(C80="",D80=""),"",WORKDAY(C80,D80,DiasSinTermino))</f>
        <v/>
      </c>
      <c r="F80" s="8">
        <f>IF(OR(E80="",H80="Cumplido"),"",IF(E80&lt;TODAY(),"Vencido",NETWORKDAYS(TODAY(),E80,DiasSinTermino)-1))</f>
        <v/>
      </c>
      <c r="G80" s="8" t="n"/>
      <c r="H80" s="8" t="n"/>
      <c r="I80" s="7" t="n"/>
    </row>
    <row r="81">
      <c r="A81" s="6" t="n"/>
      <c r="B81" s="7" t="n"/>
      <c r="C81" s="9" t="n"/>
      <c r="D81" s="8" t="n"/>
      <c r="E81" s="9">
        <f>IF(OR(C81="",D81=""),"",WORKDAY(C81,D81,DiasSinTermino))</f>
        <v/>
      </c>
      <c r="F81" s="8">
        <f>IF(OR(E81="",H81="Cumplido"),"",IF(E81&lt;TODAY(),"Vencido",NETWORKDAYS(TODAY(),E81,DiasSinTermino)-1))</f>
        <v/>
      </c>
      <c r="G81" s="8" t="n"/>
      <c r="H81" s="8" t="n"/>
      <c r="I81" s="7" t="n"/>
    </row>
    <row r="82">
      <c r="A82" s="6" t="n"/>
      <c r="B82" s="7" t="n"/>
      <c r="C82" s="9" t="n"/>
      <c r="D82" s="8" t="n"/>
      <c r="E82" s="9">
        <f>IF(OR(C82="",D82=""),"",WORKDAY(C82,D82,DiasSinTermino))</f>
        <v/>
      </c>
      <c r="F82" s="8">
        <f>IF(OR(E82="",H82="Cumplido"),"",IF(E82&lt;TODAY(),"Vencido",NETWORKDAYS(TODAY(),E82,DiasSinTermino)-1))</f>
        <v/>
      </c>
      <c r="G82" s="8" t="n"/>
      <c r="H82" s="8" t="n"/>
      <c r="I82" s="7" t="n"/>
    </row>
    <row r="83">
      <c r="A83" s="6" t="n"/>
      <c r="B83" s="7" t="n"/>
      <c r="C83" s="9" t="n"/>
      <c r="D83" s="8" t="n"/>
      <c r="E83" s="9">
        <f>IF(OR(C83="",D83=""),"",WORKDAY(C83,D83,DiasSinTermino))</f>
        <v/>
      </c>
      <c r="F83" s="8">
        <f>IF(OR(E83="",H83="Cumplido"),"",IF(E83&lt;TODAY(),"Vencido",NETWORKDAYS(TODAY(),E83,DiasSinTermino)-1))</f>
        <v/>
      </c>
      <c r="G83" s="8" t="n"/>
      <c r="H83" s="8" t="n"/>
      <c r="I83" s="7" t="n"/>
    </row>
    <row r="84">
      <c r="A84" s="6" t="n"/>
      <c r="B84" s="7" t="n"/>
      <c r="C84" s="9" t="n"/>
      <c r="D84" s="8" t="n"/>
      <c r="E84" s="9">
        <f>IF(OR(C84="",D84=""),"",WORKDAY(C84,D84,DiasSinTermino))</f>
        <v/>
      </c>
      <c r="F84" s="8">
        <f>IF(OR(E84="",H84="Cumplido"),"",IF(E84&lt;TODAY(),"Vencido",NETWORKDAYS(TODAY(),E84,DiasSinTermino)-1))</f>
        <v/>
      </c>
      <c r="G84" s="8" t="n"/>
      <c r="H84" s="8" t="n"/>
      <c r="I84" s="7" t="n"/>
    </row>
    <row r="85">
      <c r="A85" s="6" t="n"/>
      <c r="B85" s="7" t="n"/>
      <c r="C85" s="9" t="n"/>
      <c r="D85" s="8" t="n"/>
      <c r="E85" s="9">
        <f>IF(OR(C85="",D85=""),"",WORKDAY(C85,D85,DiasSinTermino))</f>
        <v/>
      </c>
      <c r="F85" s="8">
        <f>IF(OR(E85="",H85="Cumplido"),"",IF(E85&lt;TODAY(),"Vencido",NETWORKDAYS(TODAY(),E85,DiasSinTermino)-1))</f>
        <v/>
      </c>
      <c r="G85" s="8" t="n"/>
      <c r="H85" s="8" t="n"/>
      <c r="I85" s="7" t="n"/>
    </row>
    <row r="86">
      <c r="A86" s="6" t="n"/>
      <c r="B86" s="7" t="n"/>
      <c r="C86" s="9" t="n"/>
      <c r="D86" s="8" t="n"/>
      <c r="E86" s="9">
        <f>IF(OR(C86="",D86=""),"",WORKDAY(C86,D86,DiasSinTermino))</f>
        <v/>
      </c>
      <c r="F86" s="8">
        <f>IF(OR(E86="",H86="Cumplido"),"",IF(E86&lt;TODAY(),"Vencido",NETWORKDAYS(TODAY(),E86,DiasSinTermino)-1))</f>
        <v/>
      </c>
      <c r="G86" s="8" t="n"/>
      <c r="H86" s="8" t="n"/>
      <c r="I86" s="7" t="n"/>
    </row>
    <row r="87">
      <c r="A87" s="6" t="n"/>
      <c r="B87" s="7" t="n"/>
      <c r="C87" s="9" t="n"/>
      <c r="D87" s="8" t="n"/>
      <c r="E87" s="9">
        <f>IF(OR(C87="",D87=""),"",WORKDAY(C87,D87,DiasSinTermino))</f>
        <v/>
      </c>
      <c r="F87" s="8">
        <f>IF(OR(E87="",H87="Cumplido"),"",IF(E87&lt;TODAY(),"Vencido",NETWORKDAYS(TODAY(),E87,DiasSinTermino)-1))</f>
        <v/>
      </c>
      <c r="G87" s="8" t="n"/>
      <c r="H87" s="8" t="n"/>
      <c r="I87" s="7" t="n"/>
    </row>
    <row r="88">
      <c r="A88" s="6" t="n"/>
      <c r="B88" s="7" t="n"/>
      <c r="C88" s="9" t="n"/>
      <c r="D88" s="8" t="n"/>
      <c r="E88" s="9">
        <f>IF(OR(C88="",D88=""),"",WORKDAY(C88,D88,DiasSinTermino))</f>
        <v/>
      </c>
      <c r="F88" s="8">
        <f>IF(OR(E88="",H88="Cumplido"),"",IF(E88&lt;TODAY(),"Vencido",NETWORKDAYS(TODAY(),E88,DiasSinTermino)-1))</f>
        <v/>
      </c>
      <c r="G88" s="8" t="n"/>
      <c r="H88" s="8" t="n"/>
      <c r="I88" s="7" t="n"/>
    </row>
    <row r="89">
      <c r="A89" s="6" t="n"/>
      <c r="B89" s="7" t="n"/>
      <c r="C89" s="9" t="n"/>
      <c r="D89" s="8" t="n"/>
      <c r="E89" s="9">
        <f>IF(OR(C89="",D89=""),"",WORKDAY(C89,D89,DiasSinTermino))</f>
        <v/>
      </c>
      <c r="F89" s="8">
        <f>IF(OR(E89="",H89="Cumplido"),"",IF(E89&lt;TODAY(),"Vencido",NETWORKDAYS(TODAY(),E89,DiasSinTermino)-1))</f>
        <v/>
      </c>
      <c r="G89" s="8" t="n"/>
      <c r="H89" s="8" t="n"/>
      <c r="I89" s="7" t="n"/>
    </row>
    <row r="90">
      <c r="A90" s="6" t="n"/>
      <c r="B90" s="7" t="n"/>
      <c r="C90" s="9" t="n"/>
      <c r="D90" s="8" t="n"/>
      <c r="E90" s="9">
        <f>IF(OR(C90="",D90=""),"",WORKDAY(C90,D90,DiasSinTermino))</f>
        <v/>
      </c>
      <c r="F90" s="8">
        <f>IF(OR(E90="",H90="Cumplido"),"",IF(E90&lt;TODAY(),"Vencido",NETWORKDAYS(TODAY(),E90,DiasSinTermino)-1))</f>
        <v/>
      </c>
      <c r="G90" s="8" t="n"/>
      <c r="H90" s="8" t="n"/>
      <c r="I90" s="7" t="n"/>
    </row>
    <row r="91">
      <c r="A91" s="6" t="n"/>
      <c r="B91" s="7" t="n"/>
      <c r="C91" s="9" t="n"/>
      <c r="D91" s="8" t="n"/>
      <c r="E91" s="9">
        <f>IF(OR(C91="",D91=""),"",WORKDAY(C91,D91,DiasSinTermino))</f>
        <v/>
      </c>
      <c r="F91" s="8">
        <f>IF(OR(E91="",H91="Cumplido"),"",IF(E91&lt;TODAY(),"Vencido",NETWORKDAYS(TODAY(),E91,DiasSinTermino)-1))</f>
        <v/>
      </c>
      <c r="G91" s="8" t="n"/>
      <c r="H91" s="8" t="n"/>
      <c r="I91" s="7" t="n"/>
    </row>
    <row r="92">
      <c r="A92" s="6" t="n"/>
      <c r="B92" s="7" t="n"/>
      <c r="C92" s="9" t="n"/>
      <c r="D92" s="8" t="n"/>
      <c r="E92" s="9">
        <f>IF(OR(C92="",D92=""),"",WORKDAY(C92,D92,DiasSinTermino))</f>
        <v/>
      </c>
      <c r="F92" s="8">
        <f>IF(OR(E92="",H92="Cumplido"),"",IF(E92&lt;TODAY(),"Vencido",NETWORKDAYS(TODAY(),E92,DiasSinTermino)-1))</f>
        <v/>
      </c>
      <c r="G92" s="8" t="n"/>
      <c r="H92" s="8" t="n"/>
      <c r="I92" s="7" t="n"/>
    </row>
    <row r="93">
      <c r="A93" s="6" t="n"/>
      <c r="B93" s="7" t="n"/>
      <c r="C93" s="9" t="n"/>
      <c r="D93" s="8" t="n"/>
      <c r="E93" s="9">
        <f>IF(OR(C93="",D93=""),"",WORKDAY(C93,D93,DiasSinTermino))</f>
        <v/>
      </c>
      <c r="F93" s="8">
        <f>IF(OR(E93="",H93="Cumplido"),"",IF(E93&lt;TODAY(),"Vencido",NETWORKDAYS(TODAY(),E93,DiasSinTermino)-1))</f>
        <v/>
      </c>
      <c r="G93" s="8" t="n"/>
      <c r="H93" s="8" t="n"/>
      <c r="I93" s="7" t="n"/>
    </row>
    <row r="94">
      <c r="A94" s="6" t="n"/>
      <c r="B94" s="7" t="n"/>
      <c r="C94" s="9" t="n"/>
      <c r="D94" s="8" t="n"/>
      <c r="E94" s="9">
        <f>IF(OR(C94="",D94=""),"",WORKDAY(C94,D94,DiasSinTermino))</f>
        <v/>
      </c>
      <c r="F94" s="8">
        <f>IF(OR(E94="",H94="Cumplido"),"",IF(E94&lt;TODAY(),"Vencido",NETWORKDAYS(TODAY(),E94,DiasSinTermino)-1))</f>
        <v/>
      </c>
      <c r="G94" s="8" t="n"/>
      <c r="H94" s="8" t="n"/>
      <c r="I94" s="7" t="n"/>
    </row>
    <row r="95">
      <c r="A95" s="6" t="n"/>
      <c r="B95" s="7" t="n"/>
      <c r="C95" s="9" t="n"/>
      <c r="D95" s="8" t="n"/>
      <c r="E95" s="9">
        <f>IF(OR(C95="",D95=""),"",WORKDAY(C95,D95,DiasSinTermino))</f>
        <v/>
      </c>
      <c r="F95" s="8">
        <f>IF(OR(E95="",H95="Cumplido"),"",IF(E95&lt;TODAY(),"Vencido",NETWORKDAYS(TODAY(),E95,DiasSinTermino)-1))</f>
        <v/>
      </c>
      <c r="G95" s="8" t="n"/>
      <c r="H95" s="8" t="n"/>
      <c r="I95" s="7" t="n"/>
    </row>
    <row r="96">
      <c r="A96" s="6" t="n"/>
      <c r="B96" s="7" t="n"/>
      <c r="C96" s="9" t="n"/>
      <c r="D96" s="8" t="n"/>
      <c r="E96" s="9">
        <f>IF(OR(C96="",D96=""),"",WORKDAY(C96,D96,DiasSinTermino))</f>
        <v/>
      </c>
      <c r="F96" s="8">
        <f>IF(OR(E96="",H96="Cumplido"),"",IF(E96&lt;TODAY(),"Vencido",NETWORKDAYS(TODAY(),E96,DiasSinTermino)-1))</f>
        <v/>
      </c>
      <c r="G96" s="8" t="n"/>
      <c r="H96" s="8" t="n"/>
      <c r="I96" s="7" t="n"/>
    </row>
    <row r="97">
      <c r="A97" s="6" t="n"/>
      <c r="B97" s="7" t="n"/>
      <c r="C97" s="9" t="n"/>
      <c r="D97" s="8" t="n"/>
      <c r="E97" s="9">
        <f>IF(OR(C97="",D97=""),"",WORKDAY(C97,D97,DiasSinTermino))</f>
        <v/>
      </c>
      <c r="F97" s="8">
        <f>IF(OR(E97="",H97="Cumplido"),"",IF(E97&lt;TODAY(),"Vencido",NETWORKDAYS(TODAY(),E97,DiasSinTermino)-1))</f>
        <v/>
      </c>
      <c r="G97" s="8" t="n"/>
      <c r="H97" s="8" t="n"/>
      <c r="I97" s="7" t="n"/>
    </row>
    <row r="98">
      <c r="A98" s="6" t="n"/>
      <c r="B98" s="7" t="n"/>
      <c r="C98" s="9" t="n"/>
      <c r="D98" s="8" t="n"/>
      <c r="E98" s="9">
        <f>IF(OR(C98="",D98=""),"",WORKDAY(C98,D98,DiasSinTermino))</f>
        <v/>
      </c>
      <c r="F98" s="8">
        <f>IF(OR(E98="",H98="Cumplido"),"",IF(E98&lt;TODAY(),"Vencido",NETWORKDAYS(TODAY(),E98,DiasSinTermino)-1))</f>
        <v/>
      </c>
      <c r="G98" s="8" t="n"/>
      <c r="H98" s="8" t="n"/>
      <c r="I98" s="7" t="n"/>
    </row>
    <row r="99">
      <c r="A99" s="6" t="n"/>
      <c r="B99" s="7" t="n"/>
      <c r="C99" s="9" t="n"/>
      <c r="D99" s="8" t="n"/>
      <c r="E99" s="9">
        <f>IF(OR(C99="",D99=""),"",WORKDAY(C99,D99,DiasSinTermino))</f>
        <v/>
      </c>
      <c r="F99" s="8">
        <f>IF(OR(E99="",H99="Cumplido"),"",IF(E99&lt;TODAY(),"Vencido",NETWORKDAYS(TODAY(),E99,DiasSinTermino)-1))</f>
        <v/>
      </c>
      <c r="G99" s="8" t="n"/>
      <c r="H99" s="8" t="n"/>
      <c r="I99" s="7" t="n"/>
    </row>
    <row r="100">
      <c r="A100" s="6" t="n"/>
      <c r="B100" s="7" t="n"/>
      <c r="C100" s="9" t="n"/>
      <c r="D100" s="8" t="n"/>
      <c r="E100" s="9">
        <f>IF(OR(C100="",D100=""),"",WORKDAY(C100,D100,DiasSinTermino))</f>
        <v/>
      </c>
      <c r="F100" s="8">
        <f>IF(OR(E100="",H100="Cumplido"),"",IF(E100&lt;TODAY(),"Vencido",NETWORKDAYS(TODAY(),E100,DiasSinTermino)-1))</f>
        <v/>
      </c>
      <c r="G100" s="8" t="n"/>
      <c r="H100" s="8" t="n"/>
      <c r="I100" s="7" t="n"/>
    </row>
    <row r="101">
      <c r="A101" s="6" t="n"/>
      <c r="B101" s="7" t="n"/>
      <c r="C101" s="9" t="n"/>
      <c r="D101" s="8" t="n"/>
      <c r="E101" s="9">
        <f>IF(OR(C101="",D101=""),"",WORKDAY(C101,D101,DiasSinTermino))</f>
        <v/>
      </c>
      <c r="F101" s="8">
        <f>IF(OR(E101="",H101="Cumplido"),"",IF(E101&lt;TODAY(),"Vencido",NETWORKDAYS(TODAY(),E101,DiasSinTermino)-1))</f>
        <v/>
      </c>
      <c r="G101" s="8" t="n"/>
      <c r="H101" s="8" t="n"/>
      <c r="I101" s="7" t="n"/>
    </row>
    <row r="102">
      <c r="A102" s="6" t="n"/>
      <c r="B102" s="7" t="n"/>
      <c r="C102" s="9" t="n"/>
      <c r="D102" s="8" t="n"/>
      <c r="E102" s="9">
        <f>IF(OR(C102="",D102=""),"",WORKDAY(C102,D102,DiasSinTermino))</f>
        <v/>
      </c>
      <c r="F102" s="8">
        <f>IF(OR(E102="",H102="Cumplido"),"",IF(E102&lt;TODAY(),"Vencido",NETWORKDAYS(TODAY(),E102,DiasSinTermino)-1))</f>
        <v/>
      </c>
      <c r="G102" s="8" t="n"/>
      <c r="H102" s="8" t="n"/>
      <c r="I102" s="7" t="n"/>
    </row>
    <row r="103">
      <c r="A103" s="6" t="n"/>
      <c r="B103" s="7" t="n"/>
      <c r="C103" s="9" t="n"/>
      <c r="D103" s="8" t="n"/>
      <c r="E103" s="9">
        <f>IF(OR(C103="",D103=""),"",WORKDAY(C103,D103,DiasSinTermino))</f>
        <v/>
      </c>
      <c r="F103" s="8">
        <f>IF(OR(E103="",H103="Cumplido"),"",IF(E103&lt;TODAY(),"Vencido",NETWORKDAYS(TODAY(),E103,DiasSinTermino)-1))</f>
        <v/>
      </c>
      <c r="G103" s="8" t="n"/>
      <c r="H103" s="8" t="n"/>
      <c r="I103" s="7" t="n"/>
    </row>
    <row r="104">
      <c r="A104" s="6" t="n"/>
      <c r="B104" s="7" t="n"/>
      <c r="C104" s="9" t="n"/>
      <c r="D104" s="8" t="n"/>
      <c r="E104" s="9">
        <f>IF(OR(C104="",D104=""),"",WORKDAY(C104,D104,DiasSinTermino))</f>
        <v/>
      </c>
      <c r="F104" s="8">
        <f>IF(OR(E104="",H104="Cumplido"),"",IF(E104&lt;TODAY(),"Vencido",NETWORKDAYS(TODAY(),E104,DiasSinTermino)-1))</f>
        <v/>
      </c>
      <c r="G104" s="8" t="n"/>
      <c r="H104" s="8" t="n"/>
      <c r="I104" s="7" t="n"/>
    </row>
    <row r="105">
      <c r="A105" s="6" t="n"/>
      <c r="B105" s="7" t="n"/>
      <c r="C105" s="9" t="n"/>
      <c r="D105" s="8" t="n"/>
      <c r="E105" s="9">
        <f>IF(OR(C105="",D105=""),"",WORKDAY(C105,D105,DiasSinTermino))</f>
        <v/>
      </c>
      <c r="F105" s="8">
        <f>IF(OR(E105="",H105="Cumplido"),"",IF(E105&lt;TODAY(),"Vencido",NETWORKDAYS(TODAY(),E105,DiasSinTermino)-1))</f>
        <v/>
      </c>
      <c r="G105" s="8" t="n"/>
      <c r="H105" s="8" t="n"/>
      <c r="I105" s="7" t="n"/>
    </row>
    <row r="106">
      <c r="A106" s="6" t="n"/>
      <c r="B106" s="7" t="n"/>
      <c r="C106" s="9" t="n"/>
      <c r="D106" s="8" t="n"/>
      <c r="E106" s="9">
        <f>IF(OR(C106="",D106=""),"",WORKDAY(C106,D106,DiasSinTermino))</f>
        <v/>
      </c>
      <c r="F106" s="8">
        <f>IF(OR(E106="",H106="Cumplido"),"",IF(E106&lt;TODAY(),"Vencido",NETWORKDAYS(TODAY(),E106,DiasSinTermino)-1))</f>
        <v/>
      </c>
      <c r="G106" s="8" t="n"/>
      <c r="H106" s="8" t="n"/>
      <c r="I106" s="7" t="n"/>
    </row>
    <row r="107">
      <c r="A107" s="6" t="n"/>
      <c r="B107" s="7" t="n"/>
      <c r="C107" s="9" t="n"/>
      <c r="D107" s="8" t="n"/>
      <c r="E107" s="9">
        <f>IF(OR(C107="",D107=""),"",WORKDAY(C107,D107,DiasSinTermino))</f>
        <v/>
      </c>
      <c r="F107" s="8">
        <f>IF(OR(E107="",H107="Cumplido"),"",IF(E107&lt;TODAY(),"Vencido",NETWORKDAYS(TODAY(),E107,DiasSinTermino)-1))</f>
        <v/>
      </c>
      <c r="G107" s="8" t="n"/>
      <c r="H107" s="8" t="n"/>
      <c r="I107" s="7" t="n"/>
    </row>
    <row r="108">
      <c r="A108" s="6" t="n"/>
      <c r="B108" s="7" t="n"/>
      <c r="C108" s="9" t="n"/>
      <c r="D108" s="8" t="n"/>
      <c r="E108" s="9">
        <f>IF(OR(C108="",D108=""),"",WORKDAY(C108,D108,DiasSinTermino))</f>
        <v/>
      </c>
      <c r="F108" s="8">
        <f>IF(OR(E108="",H108="Cumplido"),"",IF(E108&lt;TODAY(),"Vencido",NETWORKDAYS(TODAY(),E108,DiasSinTermino)-1))</f>
        <v/>
      </c>
      <c r="G108" s="8" t="n"/>
      <c r="H108" s="8" t="n"/>
      <c r="I108" s="7" t="n"/>
    </row>
    <row r="109">
      <c r="A109" s="6" t="n"/>
      <c r="B109" s="7" t="n"/>
      <c r="C109" s="9" t="n"/>
      <c r="D109" s="8" t="n"/>
      <c r="E109" s="9">
        <f>IF(OR(C109="",D109=""),"",WORKDAY(C109,D109,DiasSinTermino))</f>
        <v/>
      </c>
      <c r="F109" s="8">
        <f>IF(OR(E109="",H109="Cumplido"),"",IF(E109&lt;TODAY(),"Vencido",NETWORKDAYS(TODAY(),E109,DiasSinTermino)-1))</f>
        <v/>
      </c>
      <c r="G109" s="8" t="n"/>
      <c r="H109" s="8" t="n"/>
      <c r="I109" s="7" t="n"/>
    </row>
    <row r="110">
      <c r="A110" s="6" t="n"/>
      <c r="B110" s="7" t="n"/>
      <c r="C110" s="9" t="n"/>
      <c r="D110" s="8" t="n"/>
      <c r="E110" s="9">
        <f>IF(OR(C110="",D110=""),"",WORKDAY(C110,D110,DiasSinTermino))</f>
        <v/>
      </c>
      <c r="F110" s="8">
        <f>IF(OR(E110="",H110="Cumplido"),"",IF(E110&lt;TODAY(),"Vencido",NETWORKDAYS(TODAY(),E110,DiasSinTermino)-1))</f>
        <v/>
      </c>
      <c r="G110" s="8" t="n"/>
      <c r="H110" s="8" t="n"/>
      <c r="I110" s="7" t="n"/>
    </row>
    <row r="111">
      <c r="A111" s="6" t="n"/>
      <c r="B111" s="7" t="n"/>
      <c r="C111" s="9" t="n"/>
      <c r="D111" s="8" t="n"/>
      <c r="E111" s="9">
        <f>IF(OR(C111="",D111=""),"",WORKDAY(C111,D111,DiasSinTermino))</f>
        <v/>
      </c>
      <c r="F111" s="8">
        <f>IF(OR(E111="",H111="Cumplido"),"",IF(E111&lt;TODAY(),"Vencido",NETWORKDAYS(TODAY(),E111,DiasSinTermino)-1))</f>
        <v/>
      </c>
      <c r="G111" s="8" t="n"/>
      <c r="H111" s="8" t="n"/>
      <c r="I111" s="7" t="n"/>
    </row>
    <row r="112">
      <c r="A112" s="6" t="n"/>
      <c r="B112" s="7" t="n"/>
      <c r="C112" s="9" t="n"/>
      <c r="D112" s="8" t="n"/>
      <c r="E112" s="9">
        <f>IF(OR(C112="",D112=""),"",WORKDAY(C112,D112,DiasSinTermino))</f>
        <v/>
      </c>
      <c r="F112" s="8">
        <f>IF(OR(E112="",H112="Cumplido"),"",IF(E112&lt;TODAY(),"Vencido",NETWORKDAYS(TODAY(),E112,DiasSinTermino)-1))</f>
        <v/>
      </c>
      <c r="G112" s="8" t="n"/>
      <c r="H112" s="8" t="n"/>
      <c r="I112" s="7" t="n"/>
    </row>
    <row r="113">
      <c r="A113" s="6" t="n"/>
      <c r="B113" s="7" t="n"/>
      <c r="C113" s="9" t="n"/>
      <c r="D113" s="8" t="n"/>
      <c r="E113" s="9">
        <f>IF(OR(C113="",D113=""),"",WORKDAY(C113,D113,DiasSinTermino))</f>
        <v/>
      </c>
      <c r="F113" s="8">
        <f>IF(OR(E113="",H113="Cumplido"),"",IF(E113&lt;TODAY(),"Vencido",NETWORKDAYS(TODAY(),E113,DiasSinTermino)-1))</f>
        <v/>
      </c>
      <c r="G113" s="8" t="n"/>
      <c r="H113" s="8" t="n"/>
      <c r="I113" s="7" t="n"/>
    </row>
    <row r="114">
      <c r="A114" s="6" t="n"/>
      <c r="B114" s="7" t="n"/>
      <c r="C114" s="9" t="n"/>
      <c r="D114" s="8" t="n"/>
      <c r="E114" s="9">
        <f>IF(OR(C114="",D114=""),"",WORKDAY(C114,D114,DiasSinTermino))</f>
        <v/>
      </c>
      <c r="F114" s="8">
        <f>IF(OR(E114="",H114="Cumplido"),"",IF(E114&lt;TODAY(),"Vencido",NETWORKDAYS(TODAY(),E114,DiasSinTermino)-1))</f>
        <v/>
      </c>
      <c r="G114" s="8" t="n"/>
      <c r="H114" s="8" t="n"/>
      <c r="I114" s="7" t="n"/>
    </row>
    <row r="115">
      <c r="A115" s="6" t="n"/>
      <c r="B115" s="7" t="n"/>
      <c r="C115" s="9" t="n"/>
      <c r="D115" s="8" t="n"/>
      <c r="E115" s="9">
        <f>IF(OR(C115="",D115=""),"",WORKDAY(C115,D115,DiasSinTermino))</f>
        <v/>
      </c>
      <c r="F115" s="8">
        <f>IF(OR(E115="",H115="Cumplido"),"",IF(E115&lt;TODAY(),"Vencido",NETWORKDAYS(TODAY(),E115,DiasSinTermino)-1))</f>
        <v/>
      </c>
      <c r="G115" s="8" t="n"/>
      <c r="H115" s="8" t="n"/>
      <c r="I115" s="7" t="n"/>
    </row>
    <row r="116">
      <c r="A116" s="6" t="n"/>
      <c r="B116" s="7" t="n"/>
      <c r="C116" s="9" t="n"/>
      <c r="D116" s="8" t="n"/>
      <c r="E116" s="9">
        <f>IF(OR(C116="",D116=""),"",WORKDAY(C116,D116,DiasSinTermino))</f>
        <v/>
      </c>
      <c r="F116" s="8">
        <f>IF(OR(E116="",H116="Cumplido"),"",IF(E116&lt;TODAY(),"Vencido",NETWORKDAYS(TODAY(),E116,DiasSinTermino)-1))</f>
        <v/>
      </c>
      <c r="G116" s="8" t="n"/>
      <c r="H116" s="8" t="n"/>
      <c r="I116" s="7" t="n"/>
    </row>
    <row r="117">
      <c r="A117" s="6" t="n"/>
      <c r="B117" s="7" t="n"/>
      <c r="C117" s="9" t="n"/>
      <c r="D117" s="8" t="n"/>
      <c r="E117" s="9">
        <f>IF(OR(C117="",D117=""),"",WORKDAY(C117,D117,DiasSinTermino))</f>
        <v/>
      </c>
      <c r="F117" s="8">
        <f>IF(OR(E117="",H117="Cumplido"),"",IF(E117&lt;TODAY(),"Vencido",NETWORKDAYS(TODAY(),E117,DiasSinTermino)-1))</f>
        <v/>
      </c>
      <c r="G117" s="8" t="n"/>
      <c r="H117" s="8" t="n"/>
      <c r="I117" s="7" t="n"/>
    </row>
    <row r="118">
      <c r="A118" s="6" t="n"/>
      <c r="B118" s="7" t="n"/>
      <c r="C118" s="9" t="n"/>
      <c r="D118" s="8" t="n"/>
      <c r="E118" s="9">
        <f>IF(OR(C118="",D118=""),"",WORKDAY(C118,D118,DiasSinTermino))</f>
        <v/>
      </c>
      <c r="F118" s="8">
        <f>IF(OR(E118="",H118="Cumplido"),"",IF(E118&lt;TODAY(),"Vencido",NETWORKDAYS(TODAY(),E118,DiasSinTermino)-1))</f>
        <v/>
      </c>
      <c r="G118" s="8" t="n"/>
      <c r="H118" s="8" t="n"/>
      <c r="I118" s="7" t="n"/>
    </row>
    <row r="119">
      <c r="A119" s="6" t="n"/>
      <c r="B119" s="7" t="n"/>
      <c r="C119" s="9" t="n"/>
      <c r="D119" s="8" t="n"/>
      <c r="E119" s="9">
        <f>IF(OR(C119="",D119=""),"",WORKDAY(C119,D119,DiasSinTermino))</f>
        <v/>
      </c>
      <c r="F119" s="8">
        <f>IF(OR(E119="",H119="Cumplido"),"",IF(E119&lt;TODAY(),"Vencido",NETWORKDAYS(TODAY(),E119,DiasSinTermino)-1))</f>
        <v/>
      </c>
      <c r="G119" s="8" t="n"/>
      <c r="H119" s="8" t="n"/>
      <c r="I119" s="7" t="n"/>
    </row>
    <row r="120">
      <c r="A120" s="6" t="n"/>
      <c r="B120" s="7" t="n"/>
      <c r="C120" s="9" t="n"/>
      <c r="D120" s="8" t="n"/>
      <c r="E120" s="9">
        <f>IF(OR(C120="",D120=""),"",WORKDAY(C120,D120,DiasSinTermino))</f>
        <v/>
      </c>
      <c r="F120" s="8">
        <f>IF(OR(E120="",H120="Cumplido"),"",IF(E120&lt;TODAY(),"Vencido",NETWORKDAYS(TODAY(),E120,DiasSinTermino)-1))</f>
        <v/>
      </c>
      <c r="G120" s="8" t="n"/>
      <c r="H120" s="8" t="n"/>
      <c r="I120" s="7" t="n"/>
    </row>
    <row r="121">
      <c r="A121" s="6" t="n"/>
      <c r="B121" s="7" t="n"/>
      <c r="C121" s="9" t="n"/>
      <c r="D121" s="8" t="n"/>
      <c r="E121" s="9">
        <f>IF(OR(C121="",D121=""),"",WORKDAY(C121,D121,DiasSinTermino))</f>
        <v/>
      </c>
      <c r="F121" s="8">
        <f>IF(OR(E121="",H121="Cumplido"),"",IF(E121&lt;TODAY(),"Vencido",NETWORKDAYS(TODAY(),E121,DiasSinTermino)-1))</f>
        <v/>
      </c>
      <c r="G121" s="8" t="n"/>
      <c r="H121" s="8" t="n"/>
      <c r="I121" s="7" t="n"/>
    </row>
    <row r="122">
      <c r="A122" s="6" t="n"/>
      <c r="B122" s="7" t="n"/>
      <c r="C122" s="9" t="n"/>
      <c r="D122" s="8" t="n"/>
      <c r="E122" s="9">
        <f>IF(OR(C122="",D122=""),"",WORKDAY(C122,D122,DiasSinTermino))</f>
        <v/>
      </c>
      <c r="F122" s="8">
        <f>IF(OR(E122="",H122="Cumplido"),"",IF(E122&lt;TODAY(),"Vencido",NETWORKDAYS(TODAY(),E122,DiasSinTermino)-1))</f>
        <v/>
      </c>
      <c r="G122" s="8" t="n"/>
      <c r="H122" s="8" t="n"/>
      <c r="I122" s="7" t="n"/>
    </row>
    <row r="123">
      <c r="A123" s="6" t="n"/>
      <c r="B123" s="7" t="n"/>
      <c r="C123" s="9" t="n"/>
      <c r="D123" s="8" t="n"/>
      <c r="E123" s="9">
        <f>IF(OR(C123="",D123=""),"",WORKDAY(C123,D123,DiasSinTermino))</f>
        <v/>
      </c>
      <c r="F123" s="8">
        <f>IF(OR(E123="",H123="Cumplido"),"",IF(E123&lt;TODAY(),"Vencido",NETWORKDAYS(TODAY(),E123,DiasSinTermino)-1))</f>
        <v/>
      </c>
      <c r="G123" s="8" t="n"/>
      <c r="H123" s="8" t="n"/>
      <c r="I123" s="7" t="n"/>
    </row>
    <row r="124">
      <c r="A124" s="6" t="n"/>
      <c r="B124" s="7" t="n"/>
      <c r="C124" s="9" t="n"/>
      <c r="D124" s="8" t="n"/>
      <c r="E124" s="9">
        <f>IF(OR(C124="",D124=""),"",WORKDAY(C124,D124,DiasSinTermino))</f>
        <v/>
      </c>
      <c r="F124" s="8">
        <f>IF(OR(E124="",H124="Cumplido"),"",IF(E124&lt;TODAY(),"Vencido",NETWORKDAYS(TODAY(),E124,DiasSinTermino)-1))</f>
        <v/>
      </c>
      <c r="G124" s="8" t="n"/>
      <c r="H124" s="8" t="n"/>
      <c r="I124" s="7" t="n"/>
    </row>
    <row r="125">
      <c r="A125" s="6" t="n"/>
      <c r="B125" s="7" t="n"/>
      <c r="C125" s="9" t="n"/>
      <c r="D125" s="8" t="n"/>
      <c r="E125" s="9">
        <f>IF(OR(C125="",D125=""),"",WORKDAY(C125,D125,DiasSinTermino))</f>
        <v/>
      </c>
      <c r="F125" s="8">
        <f>IF(OR(E125="",H125="Cumplido"),"",IF(E125&lt;TODAY(),"Vencido",NETWORKDAYS(TODAY(),E125,DiasSinTermino)-1))</f>
        <v/>
      </c>
      <c r="G125" s="8" t="n"/>
      <c r="H125" s="8" t="n"/>
      <c r="I125" s="7" t="n"/>
    </row>
    <row r="126">
      <c r="A126" s="6" t="n"/>
      <c r="B126" s="7" t="n"/>
      <c r="C126" s="9" t="n"/>
      <c r="D126" s="8" t="n"/>
      <c r="E126" s="9">
        <f>IF(OR(C126="",D126=""),"",WORKDAY(C126,D126,DiasSinTermino))</f>
        <v/>
      </c>
      <c r="F126" s="8">
        <f>IF(OR(E126="",H126="Cumplido"),"",IF(E126&lt;TODAY(),"Vencido",NETWORKDAYS(TODAY(),E126,DiasSinTermino)-1))</f>
        <v/>
      </c>
      <c r="G126" s="8" t="n"/>
      <c r="H126" s="8" t="n"/>
      <c r="I126" s="7" t="n"/>
    </row>
    <row r="127">
      <c r="A127" s="6" t="n"/>
      <c r="B127" s="7" t="n"/>
      <c r="C127" s="9" t="n"/>
      <c r="D127" s="8" t="n"/>
      <c r="E127" s="9">
        <f>IF(OR(C127="",D127=""),"",WORKDAY(C127,D127,DiasSinTermino))</f>
        <v/>
      </c>
      <c r="F127" s="8">
        <f>IF(OR(E127="",H127="Cumplido"),"",IF(E127&lt;TODAY(),"Vencido",NETWORKDAYS(TODAY(),E127,DiasSinTermino)-1))</f>
        <v/>
      </c>
      <c r="G127" s="8" t="n"/>
      <c r="H127" s="8" t="n"/>
      <c r="I127" s="7" t="n"/>
    </row>
    <row r="128">
      <c r="A128" s="6" t="n"/>
      <c r="B128" s="7" t="n"/>
      <c r="C128" s="9" t="n"/>
      <c r="D128" s="8" t="n"/>
      <c r="E128" s="9">
        <f>IF(OR(C128="",D128=""),"",WORKDAY(C128,D128,DiasSinTermino))</f>
        <v/>
      </c>
      <c r="F128" s="8">
        <f>IF(OR(E128="",H128="Cumplido"),"",IF(E128&lt;TODAY(),"Vencido",NETWORKDAYS(TODAY(),E128,DiasSinTermino)-1))</f>
        <v/>
      </c>
      <c r="G128" s="8" t="n"/>
      <c r="H128" s="8" t="n"/>
      <c r="I128" s="7" t="n"/>
    </row>
    <row r="129">
      <c r="A129" s="6" t="n"/>
      <c r="B129" s="7" t="n"/>
      <c r="C129" s="9" t="n"/>
      <c r="D129" s="8" t="n"/>
      <c r="E129" s="9">
        <f>IF(OR(C129="",D129=""),"",WORKDAY(C129,D129,DiasSinTermino))</f>
        <v/>
      </c>
      <c r="F129" s="8">
        <f>IF(OR(E129="",H129="Cumplido"),"",IF(E129&lt;TODAY(),"Vencido",NETWORKDAYS(TODAY(),E129,DiasSinTermino)-1))</f>
        <v/>
      </c>
      <c r="G129" s="8" t="n"/>
      <c r="H129" s="8" t="n"/>
      <c r="I129" s="7" t="n"/>
    </row>
    <row r="130">
      <c r="A130" s="6" t="n"/>
      <c r="B130" s="7" t="n"/>
      <c r="C130" s="9" t="n"/>
      <c r="D130" s="8" t="n"/>
      <c r="E130" s="9">
        <f>IF(OR(C130="",D130=""),"",WORKDAY(C130,D130,DiasSinTermino))</f>
        <v/>
      </c>
      <c r="F130" s="8">
        <f>IF(OR(E130="",H130="Cumplido"),"",IF(E130&lt;TODAY(),"Vencido",NETWORKDAYS(TODAY(),E130,DiasSinTermino)-1))</f>
        <v/>
      </c>
      <c r="G130" s="8" t="n"/>
      <c r="H130" s="8" t="n"/>
      <c r="I130" s="7" t="n"/>
    </row>
    <row r="131">
      <c r="A131" s="6" t="n"/>
      <c r="B131" s="7" t="n"/>
      <c r="C131" s="9" t="n"/>
      <c r="D131" s="8" t="n"/>
      <c r="E131" s="9">
        <f>IF(OR(C131="",D131=""),"",WORKDAY(C131,D131,DiasSinTermino))</f>
        <v/>
      </c>
      <c r="F131" s="8">
        <f>IF(OR(E131="",H131="Cumplido"),"",IF(E131&lt;TODAY(),"Vencido",NETWORKDAYS(TODAY(),E131,DiasSinTermino)-1))</f>
        <v/>
      </c>
      <c r="G131" s="8" t="n"/>
      <c r="H131" s="8" t="n"/>
      <c r="I131" s="7" t="n"/>
    </row>
    <row r="132">
      <c r="A132" s="6" t="n"/>
      <c r="B132" s="7" t="n"/>
      <c r="C132" s="9" t="n"/>
      <c r="D132" s="8" t="n"/>
      <c r="E132" s="9">
        <f>IF(OR(C132="",D132=""),"",WORKDAY(C132,D132,DiasSinTermino))</f>
        <v/>
      </c>
      <c r="F132" s="8">
        <f>IF(OR(E132="",H132="Cumplido"),"",IF(E132&lt;TODAY(),"Vencido",NETWORKDAYS(TODAY(),E132,DiasSinTermino)-1))</f>
        <v/>
      </c>
      <c r="G132" s="8" t="n"/>
      <c r="H132" s="8" t="n"/>
      <c r="I132" s="7" t="n"/>
    </row>
    <row r="133">
      <c r="A133" s="6" t="n"/>
      <c r="B133" s="7" t="n"/>
      <c r="C133" s="9" t="n"/>
      <c r="D133" s="8" t="n"/>
      <c r="E133" s="9">
        <f>IF(OR(C133="",D133=""),"",WORKDAY(C133,D133,DiasSinTermino))</f>
        <v/>
      </c>
      <c r="F133" s="8">
        <f>IF(OR(E133="",H133="Cumplido"),"",IF(E133&lt;TODAY(),"Vencido",NETWORKDAYS(TODAY(),E133,DiasSinTermino)-1))</f>
        <v/>
      </c>
      <c r="G133" s="8" t="n"/>
      <c r="H133" s="8" t="n"/>
      <c r="I133" s="7" t="n"/>
    </row>
    <row r="134">
      <c r="A134" s="6" t="n"/>
      <c r="B134" s="7" t="n"/>
      <c r="C134" s="9" t="n"/>
      <c r="D134" s="8" t="n"/>
      <c r="E134" s="9">
        <f>IF(OR(C134="",D134=""),"",WORKDAY(C134,D134,DiasSinTermino))</f>
        <v/>
      </c>
      <c r="F134" s="8">
        <f>IF(OR(E134="",H134="Cumplido"),"",IF(E134&lt;TODAY(),"Vencido",NETWORKDAYS(TODAY(),E134,DiasSinTermino)-1))</f>
        <v/>
      </c>
      <c r="G134" s="8" t="n"/>
      <c r="H134" s="8" t="n"/>
      <c r="I134" s="7" t="n"/>
    </row>
    <row r="135">
      <c r="A135" s="6" t="n"/>
      <c r="B135" s="7" t="n"/>
      <c r="C135" s="9" t="n"/>
      <c r="D135" s="8" t="n"/>
      <c r="E135" s="9">
        <f>IF(OR(C135="",D135=""),"",WORKDAY(C135,D135,DiasSinTermino))</f>
        <v/>
      </c>
      <c r="F135" s="8">
        <f>IF(OR(E135="",H135="Cumplido"),"",IF(E135&lt;TODAY(),"Vencido",NETWORKDAYS(TODAY(),E135,DiasSinTermino)-1))</f>
        <v/>
      </c>
      <c r="G135" s="8" t="n"/>
      <c r="H135" s="8" t="n"/>
      <c r="I135" s="7" t="n"/>
    </row>
    <row r="136">
      <c r="A136" s="6" t="n"/>
      <c r="B136" s="7" t="n"/>
      <c r="C136" s="9" t="n"/>
      <c r="D136" s="8" t="n"/>
      <c r="E136" s="9">
        <f>IF(OR(C136="",D136=""),"",WORKDAY(C136,D136,DiasSinTermino))</f>
        <v/>
      </c>
      <c r="F136" s="8">
        <f>IF(OR(E136="",H136="Cumplido"),"",IF(E136&lt;TODAY(),"Vencido",NETWORKDAYS(TODAY(),E136,DiasSinTermino)-1))</f>
        <v/>
      </c>
      <c r="G136" s="8" t="n"/>
      <c r="H136" s="8" t="n"/>
      <c r="I136" s="7" t="n"/>
    </row>
    <row r="137">
      <c r="A137" s="6" t="n"/>
      <c r="B137" s="7" t="n"/>
      <c r="C137" s="9" t="n"/>
      <c r="D137" s="8" t="n"/>
      <c r="E137" s="9">
        <f>IF(OR(C137="",D137=""),"",WORKDAY(C137,D137,DiasSinTermino))</f>
        <v/>
      </c>
      <c r="F137" s="8">
        <f>IF(OR(E137="",H137="Cumplido"),"",IF(E137&lt;TODAY(),"Vencido",NETWORKDAYS(TODAY(),E137,DiasSinTermino)-1))</f>
        <v/>
      </c>
      <c r="G137" s="8" t="n"/>
      <c r="H137" s="8" t="n"/>
      <c r="I137" s="7" t="n"/>
    </row>
    <row r="138">
      <c r="A138" s="6" t="n"/>
      <c r="B138" s="7" t="n"/>
      <c r="C138" s="9" t="n"/>
      <c r="D138" s="8" t="n"/>
      <c r="E138" s="9">
        <f>IF(OR(C138="",D138=""),"",WORKDAY(C138,D138,DiasSinTermino))</f>
        <v/>
      </c>
      <c r="F138" s="8">
        <f>IF(OR(E138="",H138="Cumplido"),"",IF(E138&lt;TODAY(),"Vencido",NETWORKDAYS(TODAY(),E138,DiasSinTermino)-1))</f>
        <v/>
      </c>
      <c r="G138" s="8" t="n"/>
      <c r="H138" s="8" t="n"/>
      <c r="I138" s="7" t="n"/>
    </row>
    <row r="139">
      <c r="A139" s="6" t="n"/>
      <c r="B139" s="7" t="n"/>
      <c r="C139" s="9" t="n"/>
      <c r="D139" s="8" t="n"/>
      <c r="E139" s="9">
        <f>IF(OR(C139="",D139=""),"",WORKDAY(C139,D139,DiasSinTermino))</f>
        <v/>
      </c>
      <c r="F139" s="8">
        <f>IF(OR(E139="",H139="Cumplido"),"",IF(E139&lt;TODAY(),"Vencido",NETWORKDAYS(TODAY(),E139,DiasSinTermino)-1))</f>
        <v/>
      </c>
      <c r="G139" s="8" t="n"/>
      <c r="H139" s="8" t="n"/>
      <c r="I139" s="7" t="n"/>
    </row>
    <row r="140">
      <c r="A140" s="6" t="n"/>
      <c r="B140" s="7" t="n"/>
      <c r="C140" s="9" t="n"/>
      <c r="D140" s="8" t="n"/>
      <c r="E140" s="9">
        <f>IF(OR(C140="",D140=""),"",WORKDAY(C140,D140,DiasSinTermino))</f>
        <v/>
      </c>
      <c r="F140" s="8">
        <f>IF(OR(E140="",H140="Cumplido"),"",IF(E140&lt;TODAY(),"Vencido",NETWORKDAYS(TODAY(),E140,DiasSinTermino)-1))</f>
        <v/>
      </c>
      <c r="G140" s="8" t="n"/>
      <c r="H140" s="8" t="n"/>
      <c r="I140" s="7" t="n"/>
    </row>
    <row r="141">
      <c r="A141" s="6" t="n"/>
      <c r="B141" s="7" t="n"/>
      <c r="C141" s="9" t="n"/>
      <c r="D141" s="8" t="n"/>
      <c r="E141" s="9">
        <f>IF(OR(C141="",D141=""),"",WORKDAY(C141,D141,DiasSinTermino))</f>
        <v/>
      </c>
      <c r="F141" s="8">
        <f>IF(OR(E141="",H141="Cumplido"),"",IF(E141&lt;TODAY(),"Vencido",NETWORKDAYS(TODAY(),E141,DiasSinTermino)-1))</f>
        <v/>
      </c>
      <c r="G141" s="8" t="n"/>
      <c r="H141" s="8" t="n"/>
      <c r="I141" s="7" t="n"/>
    </row>
    <row r="142">
      <c r="A142" s="6" t="n"/>
      <c r="B142" s="7" t="n"/>
      <c r="C142" s="9" t="n"/>
      <c r="D142" s="8" t="n"/>
      <c r="E142" s="9">
        <f>IF(OR(C142="",D142=""),"",WORKDAY(C142,D142,DiasSinTermino))</f>
        <v/>
      </c>
      <c r="F142" s="8">
        <f>IF(OR(E142="",H142="Cumplido"),"",IF(E142&lt;TODAY(),"Vencido",NETWORKDAYS(TODAY(),E142,DiasSinTermino)-1))</f>
        <v/>
      </c>
      <c r="G142" s="8" t="n"/>
      <c r="H142" s="8" t="n"/>
      <c r="I142" s="7" t="n"/>
    </row>
    <row r="143">
      <c r="A143" s="6" t="n"/>
      <c r="B143" s="7" t="n"/>
      <c r="C143" s="9" t="n"/>
      <c r="D143" s="8" t="n"/>
      <c r="E143" s="9">
        <f>IF(OR(C143="",D143=""),"",WORKDAY(C143,D143,DiasSinTermino))</f>
        <v/>
      </c>
      <c r="F143" s="8">
        <f>IF(OR(E143="",H143="Cumplido"),"",IF(E143&lt;TODAY(),"Vencido",NETWORKDAYS(TODAY(),E143,DiasSinTermino)-1))</f>
        <v/>
      </c>
      <c r="G143" s="8" t="n"/>
      <c r="H143" s="8" t="n"/>
      <c r="I143" s="7" t="n"/>
    </row>
    <row r="144">
      <c r="A144" s="6" t="n"/>
      <c r="B144" s="7" t="n"/>
      <c r="C144" s="9" t="n"/>
      <c r="D144" s="8" t="n"/>
      <c r="E144" s="9">
        <f>IF(OR(C144="",D144=""),"",WORKDAY(C144,D144,DiasSinTermino))</f>
        <v/>
      </c>
      <c r="F144" s="8">
        <f>IF(OR(E144="",H144="Cumplido"),"",IF(E144&lt;TODAY(),"Vencido",NETWORKDAYS(TODAY(),E144,DiasSinTermino)-1))</f>
        <v/>
      </c>
      <c r="G144" s="8" t="n"/>
      <c r="H144" s="8" t="n"/>
      <c r="I144" s="7" t="n"/>
    </row>
    <row r="145">
      <c r="A145" s="6" t="n"/>
      <c r="B145" s="7" t="n"/>
      <c r="C145" s="9" t="n"/>
      <c r="D145" s="8" t="n"/>
      <c r="E145" s="9">
        <f>IF(OR(C145="",D145=""),"",WORKDAY(C145,D145,DiasSinTermino))</f>
        <v/>
      </c>
      <c r="F145" s="8">
        <f>IF(OR(E145="",H145="Cumplido"),"",IF(E145&lt;TODAY(),"Vencido",NETWORKDAYS(TODAY(),E145,DiasSinTermino)-1))</f>
        <v/>
      </c>
      <c r="G145" s="8" t="n"/>
      <c r="H145" s="8" t="n"/>
      <c r="I145" s="7" t="n"/>
    </row>
    <row r="146">
      <c r="A146" s="6" t="n"/>
      <c r="B146" s="7" t="n"/>
      <c r="C146" s="9" t="n"/>
      <c r="D146" s="8" t="n"/>
      <c r="E146" s="9">
        <f>IF(OR(C146="",D146=""),"",WORKDAY(C146,D146,DiasSinTermino))</f>
        <v/>
      </c>
      <c r="F146" s="8">
        <f>IF(OR(E146="",H146="Cumplido"),"",IF(E146&lt;TODAY(),"Vencido",NETWORKDAYS(TODAY(),E146,DiasSinTermino)-1))</f>
        <v/>
      </c>
      <c r="G146" s="8" t="n"/>
      <c r="H146" s="8" t="n"/>
      <c r="I146" s="7" t="n"/>
    </row>
    <row r="147">
      <c r="A147" s="6" t="n"/>
      <c r="B147" s="7" t="n"/>
      <c r="C147" s="9" t="n"/>
      <c r="D147" s="8" t="n"/>
      <c r="E147" s="9">
        <f>IF(OR(C147="",D147=""),"",WORKDAY(C147,D147,DiasSinTermino))</f>
        <v/>
      </c>
      <c r="F147" s="8">
        <f>IF(OR(E147="",H147="Cumplido"),"",IF(E147&lt;TODAY(),"Vencido",NETWORKDAYS(TODAY(),E147,DiasSinTermino)-1))</f>
        <v/>
      </c>
      <c r="G147" s="8" t="n"/>
      <c r="H147" s="8" t="n"/>
      <c r="I147" s="7" t="n"/>
    </row>
    <row r="148">
      <c r="A148" s="6" t="n"/>
      <c r="B148" s="7" t="n"/>
      <c r="C148" s="9" t="n"/>
      <c r="D148" s="8" t="n"/>
      <c r="E148" s="9">
        <f>IF(OR(C148="",D148=""),"",WORKDAY(C148,D148,DiasSinTermino))</f>
        <v/>
      </c>
      <c r="F148" s="8">
        <f>IF(OR(E148="",H148="Cumplido"),"",IF(E148&lt;TODAY(),"Vencido",NETWORKDAYS(TODAY(),E148,DiasSinTermino)-1))</f>
        <v/>
      </c>
      <c r="G148" s="8" t="n"/>
      <c r="H148" s="8" t="n"/>
      <c r="I148" s="7" t="n"/>
    </row>
    <row r="149">
      <c r="A149" s="6" t="n"/>
      <c r="B149" s="7" t="n"/>
      <c r="C149" s="9" t="n"/>
      <c r="D149" s="8" t="n"/>
      <c r="E149" s="9">
        <f>IF(OR(C149="",D149=""),"",WORKDAY(C149,D149,DiasSinTermino))</f>
        <v/>
      </c>
      <c r="F149" s="8">
        <f>IF(OR(E149="",H149="Cumplido"),"",IF(E149&lt;TODAY(),"Vencido",NETWORKDAYS(TODAY(),E149,DiasSinTermino)-1))</f>
        <v/>
      </c>
      <c r="G149" s="8" t="n"/>
      <c r="H149" s="8" t="n"/>
      <c r="I149" s="7" t="n"/>
    </row>
    <row r="150">
      <c r="A150" s="6" t="n"/>
      <c r="B150" s="7" t="n"/>
      <c r="C150" s="9" t="n"/>
      <c r="D150" s="8" t="n"/>
      <c r="E150" s="9">
        <f>IF(OR(C150="",D150=""),"",WORKDAY(C150,D150,DiasSinTermino))</f>
        <v/>
      </c>
      <c r="F150" s="8">
        <f>IF(OR(E150="",H150="Cumplido"),"",IF(E150&lt;TODAY(),"Vencido",NETWORKDAYS(TODAY(),E150,DiasSinTermino)-1))</f>
        <v/>
      </c>
      <c r="G150" s="8" t="n"/>
      <c r="H150" s="8" t="n"/>
      <c r="I150" s="7" t="n"/>
    </row>
    <row r="151">
      <c r="A151" s="6" t="n"/>
      <c r="B151" s="7" t="n"/>
      <c r="C151" s="9" t="n"/>
      <c r="D151" s="8" t="n"/>
      <c r="E151" s="9">
        <f>IF(OR(C151="",D151=""),"",WORKDAY(C151,D151,DiasSinTermino))</f>
        <v/>
      </c>
      <c r="F151" s="8">
        <f>IF(OR(E151="",H151="Cumplido"),"",IF(E151&lt;TODAY(),"Vencido",NETWORKDAYS(TODAY(),E151,DiasSinTermino)-1))</f>
        <v/>
      </c>
      <c r="G151" s="8" t="n"/>
      <c r="H151" s="8" t="n"/>
      <c r="I151" s="7" t="n"/>
    </row>
    <row r="152">
      <c r="A152" s="6" t="n"/>
      <c r="B152" s="7" t="n"/>
      <c r="C152" s="9" t="n"/>
      <c r="D152" s="8" t="n"/>
      <c r="E152" s="9">
        <f>IF(OR(C152="",D152=""),"",WORKDAY(C152,D152,DiasSinTermino))</f>
        <v/>
      </c>
      <c r="F152" s="8">
        <f>IF(OR(E152="",H152="Cumplido"),"",IF(E152&lt;TODAY(),"Vencido",NETWORKDAYS(TODAY(),E152,DiasSinTermino)-1))</f>
        <v/>
      </c>
      <c r="G152" s="8" t="n"/>
      <c r="H152" s="8" t="n"/>
      <c r="I152" s="7" t="n"/>
    </row>
    <row r="153">
      <c r="A153" s="6" t="n"/>
      <c r="B153" s="7" t="n"/>
      <c r="C153" s="9" t="n"/>
      <c r="D153" s="8" t="n"/>
      <c r="E153" s="9">
        <f>IF(OR(C153="",D153=""),"",WORKDAY(C153,D153,DiasSinTermino))</f>
        <v/>
      </c>
      <c r="F153" s="8">
        <f>IF(OR(E153="",H153="Cumplido"),"",IF(E153&lt;TODAY(),"Vencido",NETWORKDAYS(TODAY(),E153,DiasSinTermino)-1))</f>
        <v/>
      </c>
      <c r="G153" s="8" t="n"/>
      <c r="H153" s="8" t="n"/>
      <c r="I153" s="7" t="n"/>
    </row>
    <row r="154">
      <c r="A154" s="6" t="n"/>
      <c r="B154" s="7" t="n"/>
      <c r="C154" s="9" t="n"/>
      <c r="D154" s="8" t="n"/>
      <c r="E154" s="9">
        <f>IF(OR(C154="",D154=""),"",WORKDAY(C154,D154,DiasSinTermino))</f>
        <v/>
      </c>
      <c r="F154" s="8">
        <f>IF(OR(E154="",H154="Cumplido"),"",IF(E154&lt;TODAY(),"Vencido",NETWORKDAYS(TODAY(),E154,DiasSinTermino)-1))</f>
        <v/>
      </c>
      <c r="G154" s="8" t="n"/>
      <c r="H154" s="8" t="n"/>
      <c r="I154" s="7" t="n"/>
    </row>
    <row r="155">
      <c r="A155" s="6" t="n"/>
      <c r="B155" s="7" t="n"/>
      <c r="C155" s="9" t="n"/>
      <c r="D155" s="8" t="n"/>
      <c r="E155" s="9">
        <f>IF(OR(C155="",D155=""),"",WORKDAY(C155,D155,DiasSinTermino))</f>
        <v/>
      </c>
      <c r="F155" s="8">
        <f>IF(OR(E155="",H155="Cumplido"),"",IF(E155&lt;TODAY(),"Vencido",NETWORKDAYS(TODAY(),E155,DiasSinTermino)-1))</f>
        <v/>
      </c>
      <c r="G155" s="8" t="n"/>
      <c r="H155" s="8" t="n"/>
      <c r="I155" s="7" t="n"/>
    </row>
    <row r="156">
      <c r="A156" s="6" t="n"/>
      <c r="B156" s="7" t="n"/>
      <c r="C156" s="9" t="n"/>
      <c r="D156" s="8" t="n"/>
      <c r="E156" s="9">
        <f>IF(OR(C156="",D156=""),"",WORKDAY(C156,D156,DiasSinTermino))</f>
        <v/>
      </c>
      <c r="F156" s="8">
        <f>IF(OR(E156="",H156="Cumplido"),"",IF(E156&lt;TODAY(),"Vencido",NETWORKDAYS(TODAY(),E156,DiasSinTermino)-1))</f>
        <v/>
      </c>
      <c r="G156" s="8" t="n"/>
      <c r="H156" s="8" t="n"/>
      <c r="I156" s="7" t="n"/>
    </row>
    <row r="157">
      <c r="A157" s="6" t="n"/>
      <c r="B157" s="7" t="n"/>
      <c r="C157" s="9" t="n"/>
      <c r="D157" s="8" t="n"/>
      <c r="E157" s="9">
        <f>IF(OR(C157="",D157=""),"",WORKDAY(C157,D157,DiasSinTermino))</f>
        <v/>
      </c>
      <c r="F157" s="8">
        <f>IF(OR(E157="",H157="Cumplido"),"",IF(E157&lt;TODAY(),"Vencido",NETWORKDAYS(TODAY(),E157,DiasSinTermino)-1))</f>
        <v/>
      </c>
      <c r="G157" s="8" t="n"/>
      <c r="H157" s="8" t="n"/>
      <c r="I157" s="7" t="n"/>
    </row>
    <row r="158">
      <c r="A158" s="6" t="n"/>
      <c r="B158" s="7" t="n"/>
      <c r="C158" s="9" t="n"/>
      <c r="D158" s="8" t="n"/>
      <c r="E158" s="9">
        <f>IF(OR(C158="",D158=""),"",WORKDAY(C158,D158,DiasSinTermino))</f>
        <v/>
      </c>
      <c r="F158" s="8">
        <f>IF(OR(E158="",H158="Cumplido"),"",IF(E158&lt;TODAY(),"Vencido",NETWORKDAYS(TODAY(),E158,DiasSinTermino)-1))</f>
        <v/>
      </c>
      <c r="G158" s="8" t="n"/>
      <c r="H158" s="8" t="n"/>
      <c r="I158" s="7" t="n"/>
    </row>
    <row r="159">
      <c r="A159" s="6" t="n"/>
      <c r="B159" s="7" t="n"/>
      <c r="C159" s="9" t="n"/>
      <c r="D159" s="8" t="n"/>
      <c r="E159" s="9">
        <f>IF(OR(C159="",D159=""),"",WORKDAY(C159,D159,DiasSinTermino))</f>
        <v/>
      </c>
      <c r="F159" s="8">
        <f>IF(OR(E159="",H159="Cumplido"),"",IF(E159&lt;TODAY(),"Vencido",NETWORKDAYS(TODAY(),E159,DiasSinTermino)-1))</f>
        <v/>
      </c>
      <c r="G159" s="8" t="n"/>
      <c r="H159" s="8" t="n"/>
      <c r="I159" s="7" t="n"/>
    </row>
    <row r="160">
      <c r="A160" s="6" t="n"/>
      <c r="B160" s="7" t="n"/>
      <c r="C160" s="9" t="n"/>
      <c r="D160" s="8" t="n"/>
      <c r="E160" s="9">
        <f>IF(OR(C160="",D160=""),"",WORKDAY(C160,D160,DiasSinTermino))</f>
        <v/>
      </c>
      <c r="F160" s="8">
        <f>IF(OR(E160="",H160="Cumplido"),"",IF(E160&lt;TODAY(),"Vencido",NETWORKDAYS(TODAY(),E160,DiasSinTermino)-1))</f>
        <v/>
      </c>
      <c r="G160" s="8" t="n"/>
      <c r="H160" s="8" t="n"/>
      <c r="I160" s="7" t="n"/>
    </row>
    <row r="161">
      <c r="A161" s="6" t="n"/>
      <c r="B161" s="7" t="n"/>
      <c r="C161" s="9" t="n"/>
      <c r="D161" s="8" t="n"/>
      <c r="E161" s="9">
        <f>IF(OR(C161="",D161=""),"",WORKDAY(C161,D161,DiasSinTermino))</f>
        <v/>
      </c>
      <c r="F161" s="8">
        <f>IF(OR(E161="",H161="Cumplido"),"",IF(E161&lt;TODAY(),"Vencido",NETWORKDAYS(TODAY(),E161,DiasSinTermino)-1))</f>
        <v/>
      </c>
      <c r="G161" s="8" t="n"/>
      <c r="H161" s="8" t="n"/>
      <c r="I161" s="7" t="n"/>
    </row>
    <row r="162">
      <c r="A162" s="6" t="n"/>
      <c r="B162" s="7" t="n"/>
      <c r="C162" s="9" t="n"/>
      <c r="D162" s="8" t="n"/>
      <c r="E162" s="9">
        <f>IF(OR(C162="",D162=""),"",WORKDAY(C162,D162,DiasSinTermino))</f>
        <v/>
      </c>
      <c r="F162" s="8">
        <f>IF(OR(E162="",H162="Cumplido"),"",IF(E162&lt;TODAY(),"Vencido",NETWORKDAYS(TODAY(),E162,DiasSinTermino)-1))</f>
        <v/>
      </c>
      <c r="G162" s="8" t="n"/>
      <c r="H162" s="8" t="n"/>
      <c r="I162" s="7" t="n"/>
    </row>
    <row r="163">
      <c r="A163" s="6" t="n"/>
      <c r="B163" s="7" t="n"/>
      <c r="C163" s="9" t="n"/>
      <c r="D163" s="8" t="n"/>
      <c r="E163" s="9">
        <f>IF(OR(C163="",D163=""),"",WORKDAY(C163,D163,DiasSinTermino))</f>
        <v/>
      </c>
      <c r="F163" s="8">
        <f>IF(OR(E163="",H163="Cumplido"),"",IF(E163&lt;TODAY(),"Vencido",NETWORKDAYS(TODAY(),E163,DiasSinTermino)-1))</f>
        <v/>
      </c>
      <c r="G163" s="8" t="n"/>
      <c r="H163" s="8" t="n"/>
      <c r="I163" s="7" t="n"/>
    </row>
    <row r="164">
      <c r="A164" s="6" t="n"/>
      <c r="B164" s="7" t="n"/>
      <c r="C164" s="9" t="n"/>
      <c r="D164" s="8" t="n"/>
      <c r="E164" s="9">
        <f>IF(OR(C164="",D164=""),"",WORKDAY(C164,D164,DiasSinTermino))</f>
        <v/>
      </c>
      <c r="F164" s="8">
        <f>IF(OR(E164="",H164="Cumplido"),"",IF(E164&lt;TODAY(),"Vencido",NETWORKDAYS(TODAY(),E164,DiasSinTermino)-1))</f>
        <v/>
      </c>
      <c r="G164" s="8" t="n"/>
      <c r="H164" s="8" t="n"/>
      <c r="I164" s="7" t="n"/>
    </row>
    <row r="165">
      <c r="A165" s="6" t="n"/>
      <c r="B165" s="7" t="n"/>
      <c r="C165" s="9" t="n"/>
      <c r="D165" s="8" t="n"/>
      <c r="E165" s="9">
        <f>IF(OR(C165="",D165=""),"",WORKDAY(C165,D165,DiasSinTermino))</f>
        <v/>
      </c>
      <c r="F165" s="8">
        <f>IF(OR(E165="",H165="Cumplido"),"",IF(E165&lt;TODAY(),"Vencido",NETWORKDAYS(TODAY(),E165,DiasSinTermino)-1))</f>
        <v/>
      </c>
      <c r="G165" s="8" t="n"/>
      <c r="H165" s="8" t="n"/>
      <c r="I165" s="7" t="n"/>
    </row>
    <row r="166">
      <c r="A166" s="6" t="n"/>
      <c r="B166" s="7" t="n"/>
      <c r="C166" s="9" t="n"/>
      <c r="D166" s="8" t="n"/>
      <c r="E166" s="9">
        <f>IF(OR(C166="",D166=""),"",WORKDAY(C166,D166,DiasSinTermino))</f>
        <v/>
      </c>
      <c r="F166" s="8">
        <f>IF(OR(E166="",H166="Cumplido"),"",IF(E166&lt;TODAY(),"Vencido",NETWORKDAYS(TODAY(),E166,DiasSinTermino)-1))</f>
        <v/>
      </c>
      <c r="G166" s="8" t="n"/>
      <c r="H166" s="8" t="n"/>
      <c r="I166" s="7" t="n"/>
    </row>
    <row r="167">
      <c r="A167" s="6" t="n"/>
      <c r="B167" s="7" t="n"/>
      <c r="C167" s="9" t="n"/>
      <c r="D167" s="8" t="n"/>
      <c r="E167" s="9">
        <f>IF(OR(C167="",D167=""),"",WORKDAY(C167,D167,DiasSinTermino))</f>
        <v/>
      </c>
      <c r="F167" s="8">
        <f>IF(OR(E167="",H167="Cumplido"),"",IF(E167&lt;TODAY(),"Vencido",NETWORKDAYS(TODAY(),E167,DiasSinTermino)-1))</f>
        <v/>
      </c>
      <c r="G167" s="8" t="n"/>
      <c r="H167" s="8" t="n"/>
      <c r="I167" s="7" t="n"/>
    </row>
    <row r="168">
      <c r="A168" s="6" t="n"/>
      <c r="B168" s="7" t="n"/>
      <c r="C168" s="9" t="n"/>
      <c r="D168" s="8" t="n"/>
      <c r="E168" s="9">
        <f>IF(OR(C168="",D168=""),"",WORKDAY(C168,D168,DiasSinTermino))</f>
        <v/>
      </c>
      <c r="F168" s="8">
        <f>IF(OR(E168="",H168="Cumplido"),"",IF(E168&lt;TODAY(),"Vencido",NETWORKDAYS(TODAY(),E168,DiasSinTermino)-1))</f>
        <v/>
      </c>
      <c r="G168" s="8" t="n"/>
      <c r="H168" s="8" t="n"/>
      <c r="I168" s="7" t="n"/>
    </row>
    <row r="169">
      <c r="A169" s="6" t="n"/>
      <c r="B169" s="7" t="n"/>
      <c r="C169" s="9" t="n"/>
      <c r="D169" s="8" t="n"/>
      <c r="E169" s="9">
        <f>IF(OR(C169="",D169=""),"",WORKDAY(C169,D169,DiasSinTermino))</f>
        <v/>
      </c>
      <c r="F169" s="8">
        <f>IF(OR(E169="",H169="Cumplido"),"",IF(E169&lt;TODAY(),"Vencido",NETWORKDAYS(TODAY(),E169,DiasSinTermino)-1))</f>
        <v/>
      </c>
      <c r="G169" s="8" t="n"/>
      <c r="H169" s="8" t="n"/>
      <c r="I169" s="7" t="n"/>
    </row>
    <row r="170">
      <c r="A170" s="6" t="n"/>
      <c r="B170" s="7" t="n"/>
      <c r="C170" s="9" t="n"/>
      <c r="D170" s="8" t="n"/>
      <c r="E170" s="9">
        <f>IF(OR(C170="",D170=""),"",WORKDAY(C170,D170,DiasSinTermino))</f>
        <v/>
      </c>
      <c r="F170" s="8">
        <f>IF(OR(E170="",H170="Cumplido"),"",IF(E170&lt;TODAY(),"Vencido",NETWORKDAYS(TODAY(),E170,DiasSinTermino)-1))</f>
        <v/>
      </c>
      <c r="G170" s="8" t="n"/>
      <c r="H170" s="8" t="n"/>
      <c r="I170" s="7" t="n"/>
    </row>
    <row r="171">
      <c r="A171" s="6" t="n"/>
      <c r="B171" s="7" t="n"/>
      <c r="C171" s="9" t="n"/>
      <c r="D171" s="8" t="n"/>
      <c r="E171" s="9">
        <f>IF(OR(C171="",D171=""),"",WORKDAY(C171,D171,DiasSinTermino))</f>
        <v/>
      </c>
      <c r="F171" s="8">
        <f>IF(OR(E171="",H171="Cumplido"),"",IF(E171&lt;TODAY(),"Vencido",NETWORKDAYS(TODAY(),E171,DiasSinTermino)-1))</f>
        <v/>
      </c>
      <c r="G171" s="8" t="n"/>
      <c r="H171" s="8" t="n"/>
      <c r="I171" s="7" t="n"/>
    </row>
    <row r="172">
      <c r="A172" s="6" t="n"/>
      <c r="B172" s="7" t="n"/>
      <c r="C172" s="9" t="n"/>
      <c r="D172" s="8" t="n"/>
      <c r="E172" s="9">
        <f>IF(OR(C172="",D172=""),"",WORKDAY(C172,D172,DiasSinTermino))</f>
        <v/>
      </c>
      <c r="F172" s="8">
        <f>IF(OR(E172="",H172="Cumplido"),"",IF(E172&lt;TODAY(),"Vencido",NETWORKDAYS(TODAY(),E172,DiasSinTermino)-1))</f>
        <v/>
      </c>
      <c r="G172" s="8" t="n"/>
      <c r="H172" s="8" t="n"/>
      <c r="I172" s="7" t="n"/>
    </row>
    <row r="173">
      <c r="A173" s="6" t="n"/>
      <c r="B173" s="7" t="n"/>
      <c r="C173" s="9" t="n"/>
      <c r="D173" s="8" t="n"/>
      <c r="E173" s="9">
        <f>IF(OR(C173="",D173=""),"",WORKDAY(C173,D173,DiasSinTermino))</f>
        <v/>
      </c>
      <c r="F173" s="8">
        <f>IF(OR(E173="",H173="Cumplido"),"",IF(E173&lt;TODAY(),"Vencido",NETWORKDAYS(TODAY(),E173,DiasSinTermino)-1))</f>
        <v/>
      </c>
      <c r="G173" s="8" t="n"/>
      <c r="H173" s="8" t="n"/>
      <c r="I173" s="7" t="n"/>
    </row>
    <row r="174">
      <c r="A174" s="6" t="n"/>
      <c r="B174" s="7" t="n"/>
      <c r="C174" s="9" t="n"/>
      <c r="D174" s="8" t="n"/>
      <c r="E174" s="9">
        <f>IF(OR(C174="",D174=""),"",WORKDAY(C174,D174,DiasSinTermino))</f>
        <v/>
      </c>
      <c r="F174" s="8">
        <f>IF(OR(E174="",H174="Cumplido"),"",IF(E174&lt;TODAY(),"Vencido",NETWORKDAYS(TODAY(),E174,DiasSinTermino)-1))</f>
        <v/>
      </c>
      <c r="G174" s="8" t="n"/>
      <c r="H174" s="8" t="n"/>
      <c r="I174" s="7" t="n"/>
    </row>
    <row r="175">
      <c r="A175" s="6" t="n"/>
      <c r="B175" s="7" t="n"/>
      <c r="C175" s="9" t="n"/>
      <c r="D175" s="8" t="n"/>
      <c r="E175" s="9">
        <f>IF(OR(C175="",D175=""),"",WORKDAY(C175,D175,DiasSinTermino))</f>
        <v/>
      </c>
      <c r="F175" s="8">
        <f>IF(OR(E175="",H175="Cumplido"),"",IF(E175&lt;TODAY(),"Vencido",NETWORKDAYS(TODAY(),E175,DiasSinTermino)-1))</f>
        <v/>
      </c>
      <c r="G175" s="8" t="n"/>
      <c r="H175" s="8" t="n"/>
      <c r="I175" s="7" t="n"/>
    </row>
    <row r="176">
      <c r="A176" s="6" t="n"/>
      <c r="B176" s="7" t="n"/>
      <c r="C176" s="9" t="n"/>
      <c r="D176" s="8" t="n"/>
      <c r="E176" s="9">
        <f>IF(OR(C176="",D176=""),"",WORKDAY(C176,D176,DiasSinTermino))</f>
        <v/>
      </c>
      <c r="F176" s="8">
        <f>IF(OR(E176="",H176="Cumplido"),"",IF(E176&lt;TODAY(),"Vencido",NETWORKDAYS(TODAY(),E176,DiasSinTermino)-1))</f>
        <v/>
      </c>
      <c r="G176" s="8" t="n"/>
      <c r="H176" s="8" t="n"/>
      <c r="I176" s="7" t="n"/>
    </row>
    <row r="177">
      <c r="A177" s="6" t="n"/>
      <c r="B177" s="7" t="n"/>
      <c r="C177" s="9" t="n"/>
      <c r="D177" s="8" t="n"/>
      <c r="E177" s="9">
        <f>IF(OR(C177="",D177=""),"",WORKDAY(C177,D177,DiasSinTermino))</f>
        <v/>
      </c>
      <c r="F177" s="8">
        <f>IF(OR(E177="",H177="Cumplido"),"",IF(E177&lt;TODAY(),"Vencido",NETWORKDAYS(TODAY(),E177,DiasSinTermino)-1))</f>
        <v/>
      </c>
      <c r="G177" s="8" t="n"/>
      <c r="H177" s="8" t="n"/>
      <c r="I177" s="7" t="n"/>
    </row>
    <row r="178">
      <c r="A178" s="6" t="n"/>
      <c r="B178" s="7" t="n"/>
      <c r="C178" s="9" t="n"/>
      <c r="D178" s="8" t="n"/>
      <c r="E178" s="9">
        <f>IF(OR(C178="",D178=""),"",WORKDAY(C178,D178,DiasSinTermino))</f>
        <v/>
      </c>
      <c r="F178" s="8">
        <f>IF(OR(E178="",H178="Cumplido"),"",IF(E178&lt;TODAY(),"Vencido",NETWORKDAYS(TODAY(),E178,DiasSinTermino)-1))</f>
        <v/>
      </c>
      <c r="G178" s="8" t="n"/>
      <c r="H178" s="8" t="n"/>
      <c r="I178" s="7" t="n"/>
    </row>
    <row r="179">
      <c r="A179" s="6" t="n"/>
      <c r="B179" s="7" t="n"/>
      <c r="C179" s="9" t="n"/>
      <c r="D179" s="8" t="n"/>
      <c r="E179" s="9">
        <f>IF(OR(C179="",D179=""),"",WORKDAY(C179,D179,DiasSinTermino))</f>
        <v/>
      </c>
      <c r="F179" s="8">
        <f>IF(OR(E179="",H179="Cumplido"),"",IF(E179&lt;TODAY(),"Vencido",NETWORKDAYS(TODAY(),E179,DiasSinTermino)-1))</f>
        <v/>
      </c>
      <c r="G179" s="8" t="n"/>
      <c r="H179" s="8" t="n"/>
      <c r="I179" s="7" t="n"/>
    </row>
    <row r="180">
      <c r="A180" s="6" t="n"/>
      <c r="B180" s="7" t="n"/>
      <c r="C180" s="9" t="n"/>
      <c r="D180" s="8" t="n"/>
      <c r="E180" s="9">
        <f>IF(OR(C180="",D180=""),"",WORKDAY(C180,D180,DiasSinTermino))</f>
        <v/>
      </c>
      <c r="F180" s="8">
        <f>IF(OR(E180="",H180="Cumplido"),"",IF(E180&lt;TODAY(),"Vencido",NETWORKDAYS(TODAY(),E180,DiasSinTermino)-1))</f>
        <v/>
      </c>
      <c r="G180" s="8" t="n"/>
      <c r="H180" s="8" t="n"/>
      <c r="I180" s="7" t="n"/>
    </row>
    <row r="181">
      <c r="A181" s="6" t="n"/>
      <c r="B181" s="7" t="n"/>
      <c r="C181" s="9" t="n"/>
      <c r="D181" s="8" t="n"/>
      <c r="E181" s="9">
        <f>IF(OR(C181="",D181=""),"",WORKDAY(C181,D181,DiasSinTermino))</f>
        <v/>
      </c>
      <c r="F181" s="8">
        <f>IF(OR(E181="",H181="Cumplido"),"",IF(E181&lt;TODAY(),"Vencido",NETWORKDAYS(TODAY(),E181,DiasSinTermino)-1))</f>
        <v/>
      </c>
      <c r="G181" s="8" t="n"/>
      <c r="H181" s="8" t="n"/>
      <c r="I181" s="7" t="n"/>
    </row>
    <row r="182">
      <c r="A182" s="6" t="n"/>
      <c r="B182" s="7" t="n"/>
      <c r="C182" s="9" t="n"/>
      <c r="D182" s="8" t="n"/>
      <c r="E182" s="9">
        <f>IF(OR(C182="",D182=""),"",WORKDAY(C182,D182,DiasSinTermino))</f>
        <v/>
      </c>
      <c r="F182" s="8">
        <f>IF(OR(E182="",H182="Cumplido"),"",IF(E182&lt;TODAY(),"Vencido",NETWORKDAYS(TODAY(),E182,DiasSinTermino)-1))</f>
        <v/>
      </c>
      <c r="G182" s="8" t="n"/>
      <c r="H182" s="8" t="n"/>
      <c r="I182" s="7" t="n"/>
    </row>
    <row r="183">
      <c r="A183" s="6" t="n"/>
      <c r="B183" s="7" t="n"/>
      <c r="C183" s="9" t="n"/>
      <c r="D183" s="8" t="n"/>
      <c r="E183" s="9">
        <f>IF(OR(C183="",D183=""),"",WORKDAY(C183,D183,DiasSinTermino))</f>
        <v/>
      </c>
      <c r="F183" s="8">
        <f>IF(OR(E183="",H183="Cumplido"),"",IF(E183&lt;TODAY(),"Vencido",NETWORKDAYS(TODAY(),E183,DiasSinTermino)-1))</f>
        <v/>
      </c>
      <c r="G183" s="8" t="n"/>
      <c r="H183" s="8" t="n"/>
      <c r="I183" s="7" t="n"/>
    </row>
    <row r="184">
      <c r="A184" s="6" t="n"/>
      <c r="B184" s="7" t="n"/>
      <c r="C184" s="9" t="n"/>
      <c r="D184" s="8" t="n"/>
      <c r="E184" s="9">
        <f>IF(OR(C184="",D184=""),"",WORKDAY(C184,D184,DiasSinTermino))</f>
        <v/>
      </c>
      <c r="F184" s="8">
        <f>IF(OR(E184="",H184="Cumplido"),"",IF(E184&lt;TODAY(),"Vencido",NETWORKDAYS(TODAY(),E184,DiasSinTermino)-1))</f>
        <v/>
      </c>
      <c r="G184" s="8" t="n"/>
      <c r="H184" s="8" t="n"/>
      <c r="I184" s="7" t="n"/>
    </row>
    <row r="185">
      <c r="A185" s="6" t="n"/>
      <c r="B185" s="7" t="n"/>
      <c r="C185" s="9" t="n"/>
      <c r="D185" s="8" t="n"/>
      <c r="E185" s="9">
        <f>IF(OR(C185="",D185=""),"",WORKDAY(C185,D185,DiasSinTermino))</f>
        <v/>
      </c>
      <c r="F185" s="8">
        <f>IF(OR(E185="",H185="Cumplido"),"",IF(E185&lt;TODAY(),"Vencido",NETWORKDAYS(TODAY(),E185,DiasSinTermino)-1))</f>
        <v/>
      </c>
      <c r="G185" s="8" t="n"/>
      <c r="H185" s="8" t="n"/>
      <c r="I185" s="7" t="n"/>
    </row>
    <row r="186">
      <c r="A186" s="6" t="n"/>
      <c r="B186" s="7" t="n"/>
      <c r="C186" s="9" t="n"/>
      <c r="D186" s="8" t="n"/>
      <c r="E186" s="9">
        <f>IF(OR(C186="",D186=""),"",WORKDAY(C186,D186,DiasSinTermino))</f>
        <v/>
      </c>
      <c r="F186" s="8">
        <f>IF(OR(E186="",H186="Cumplido"),"",IF(E186&lt;TODAY(),"Vencido",NETWORKDAYS(TODAY(),E186,DiasSinTermino)-1))</f>
        <v/>
      </c>
      <c r="G186" s="8" t="n"/>
      <c r="H186" s="8" t="n"/>
      <c r="I186" s="7" t="n"/>
    </row>
    <row r="187">
      <c r="A187" s="6" t="n"/>
      <c r="B187" s="7" t="n"/>
      <c r="C187" s="9" t="n"/>
      <c r="D187" s="8" t="n"/>
      <c r="E187" s="9">
        <f>IF(OR(C187="",D187=""),"",WORKDAY(C187,D187,DiasSinTermino))</f>
        <v/>
      </c>
      <c r="F187" s="8">
        <f>IF(OR(E187="",H187="Cumplido"),"",IF(E187&lt;TODAY(),"Vencido",NETWORKDAYS(TODAY(),E187,DiasSinTermino)-1))</f>
        <v/>
      </c>
      <c r="G187" s="8" t="n"/>
      <c r="H187" s="8" t="n"/>
      <c r="I187" s="7" t="n"/>
    </row>
    <row r="188">
      <c r="A188" s="6" t="n"/>
      <c r="B188" s="7" t="n"/>
      <c r="C188" s="9" t="n"/>
      <c r="D188" s="8" t="n"/>
      <c r="E188" s="9">
        <f>IF(OR(C188="",D188=""),"",WORKDAY(C188,D188,DiasSinTermino))</f>
        <v/>
      </c>
      <c r="F188" s="8">
        <f>IF(OR(E188="",H188="Cumplido"),"",IF(E188&lt;TODAY(),"Vencido",NETWORKDAYS(TODAY(),E188,DiasSinTermino)-1))</f>
        <v/>
      </c>
      <c r="G188" s="8" t="n"/>
      <c r="H188" s="8" t="n"/>
      <c r="I188" s="7" t="n"/>
    </row>
    <row r="189">
      <c r="A189" s="6" t="n"/>
      <c r="B189" s="7" t="n"/>
      <c r="C189" s="9" t="n"/>
      <c r="D189" s="8" t="n"/>
      <c r="E189" s="9">
        <f>IF(OR(C189="",D189=""),"",WORKDAY(C189,D189,DiasSinTermino))</f>
        <v/>
      </c>
      <c r="F189" s="8">
        <f>IF(OR(E189="",H189="Cumplido"),"",IF(E189&lt;TODAY(),"Vencido",NETWORKDAYS(TODAY(),E189,DiasSinTermino)-1))</f>
        <v/>
      </c>
      <c r="G189" s="8" t="n"/>
      <c r="H189" s="8" t="n"/>
      <c r="I189" s="7" t="n"/>
    </row>
    <row r="190">
      <c r="A190" s="6" t="n"/>
      <c r="B190" s="7" t="n"/>
      <c r="C190" s="9" t="n"/>
      <c r="D190" s="8" t="n"/>
      <c r="E190" s="9">
        <f>IF(OR(C190="",D190=""),"",WORKDAY(C190,D190,DiasSinTermino))</f>
        <v/>
      </c>
      <c r="F190" s="8">
        <f>IF(OR(E190="",H190="Cumplido"),"",IF(E190&lt;TODAY(),"Vencido",NETWORKDAYS(TODAY(),E190,DiasSinTermino)-1))</f>
        <v/>
      </c>
      <c r="G190" s="8" t="n"/>
      <c r="H190" s="8" t="n"/>
      <c r="I190" s="7" t="n"/>
    </row>
    <row r="191">
      <c r="A191" s="6" t="n"/>
      <c r="B191" s="7" t="n"/>
      <c r="C191" s="9" t="n"/>
      <c r="D191" s="8" t="n"/>
      <c r="E191" s="9">
        <f>IF(OR(C191="",D191=""),"",WORKDAY(C191,D191,DiasSinTermino))</f>
        <v/>
      </c>
      <c r="F191" s="8">
        <f>IF(OR(E191="",H191="Cumplido"),"",IF(E191&lt;TODAY(),"Vencido",NETWORKDAYS(TODAY(),E191,DiasSinTermino)-1))</f>
        <v/>
      </c>
      <c r="G191" s="8" t="n"/>
      <c r="H191" s="8" t="n"/>
      <c r="I191" s="7" t="n"/>
    </row>
    <row r="192">
      <c r="A192" s="6" t="n"/>
      <c r="B192" s="7" t="n"/>
      <c r="C192" s="9" t="n"/>
      <c r="D192" s="8" t="n"/>
      <c r="E192" s="9">
        <f>IF(OR(C192="",D192=""),"",WORKDAY(C192,D192,DiasSinTermino))</f>
        <v/>
      </c>
      <c r="F192" s="8">
        <f>IF(OR(E192="",H192="Cumplido"),"",IF(E192&lt;TODAY(),"Vencido",NETWORKDAYS(TODAY(),E192,DiasSinTermino)-1))</f>
        <v/>
      </c>
      <c r="G192" s="8" t="n"/>
      <c r="H192" s="8" t="n"/>
      <c r="I192" s="7" t="n"/>
    </row>
    <row r="193">
      <c r="A193" s="6" t="n"/>
      <c r="B193" s="7" t="n"/>
      <c r="C193" s="9" t="n"/>
      <c r="D193" s="8" t="n"/>
      <c r="E193" s="9">
        <f>IF(OR(C193="",D193=""),"",WORKDAY(C193,D193,DiasSinTermino))</f>
        <v/>
      </c>
      <c r="F193" s="8">
        <f>IF(OR(E193="",H193="Cumplido"),"",IF(E193&lt;TODAY(),"Vencido",NETWORKDAYS(TODAY(),E193,DiasSinTermino)-1))</f>
        <v/>
      </c>
      <c r="G193" s="8" t="n"/>
      <c r="H193" s="8" t="n"/>
      <c r="I193" s="7" t="n"/>
    </row>
    <row r="194">
      <c r="A194" s="6" t="n"/>
      <c r="B194" s="7" t="n"/>
      <c r="C194" s="9" t="n"/>
      <c r="D194" s="8" t="n"/>
      <c r="E194" s="9">
        <f>IF(OR(C194="",D194=""),"",WORKDAY(C194,D194,DiasSinTermino))</f>
        <v/>
      </c>
      <c r="F194" s="8">
        <f>IF(OR(E194="",H194="Cumplido"),"",IF(E194&lt;TODAY(),"Vencido",NETWORKDAYS(TODAY(),E194,DiasSinTermino)-1))</f>
        <v/>
      </c>
      <c r="G194" s="8" t="n"/>
      <c r="H194" s="8" t="n"/>
      <c r="I194" s="7" t="n"/>
    </row>
    <row r="195">
      <c r="A195" s="6" t="n"/>
      <c r="B195" s="7" t="n"/>
      <c r="C195" s="9" t="n"/>
      <c r="D195" s="8" t="n"/>
      <c r="E195" s="9">
        <f>IF(OR(C195="",D195=""),"",WORKDAY(C195,D195,DiasSinTermino))</f>
        <v/>
      </c>
      <c r="F195" s="8">
        <f>IF(OR(E195="",H195="Cumplido"),"",IF(E195&lt;TODAY(),"Vencido",NETWORKDAYS(TODAY(),E195,DiasSinTermino)-1))</f>
        <v/>
      </c>
      <c r="G195" s="8" t="n"/>
      <c r="H195" s="8" t="n"/>
      <c r="I195" s="7" t="n"/>
    </row>
    <row r="196">
      <c r="A196" s="6" t="n"/>
      <c r="B196" s="7" t="n"/>
      <c r="C196" s="9" t="n"/>
      <c r="D196" s="8" t="n"/>
      <c r="E196" s="9">
        <f>IF(OR(C196="",D196=""),"",WORKDAY(C196,D196,DiasSinTermino))</f>
        <v/>
      </c>
      <c r="F196" s="8">
        <f>IF(OR(E196="",H196="Cumplido"),"",IF(E196&lt;TODAY(),"Vencido",NETWORKDAYS(TODAY(),E196,DiasSinTermino)-1))</f>
        <v/>
      </c>
      <c r="G196" s="8" t="n"/>
      <c r="H196" s="8" t="n"/>
      <c r="I196" s="7" t="n"/>
    </row>
    <row r="197">
      <c r="A197" s="6" t="n"/>
      <c r="B197" s="7" t="n"/>
      <c r="C197" s="9" t="n"/>
      <c r="D197" s="8" t="n"/>
      <c r="E197" s="9">
        <f>IF(OR(C197="",D197=""),"",WORKDAY(C197,D197,DiasSinTermino))</f>
        <v/>
      </c>
      <c r="F197" s="8">
        <f>IF(OR(E197="",H197="Cumplido"),"",IF(E197&lt;TODAY(),"Vencido",NETWORKDAYS(TODAY(),E197,DiasSinTermino)-1))</f>
        <v/>
      </c>
      <c r="G197" s="8" t="n"/>
      <c r="H197" s="8" t="n"/>
      <c r="I197" s="7" t="n"/>
    </row>
    <row r="198">
      <c r="A198" s="6" t="n"/>
      <c r="B198" s="7" t="n"/>
      <c r="C198" s="9" t="n"/>
      <c r="D198" s="8" t="n"/>
      <c r="E198" s="9">
        <f>IF(OR(C198="",D198=""),"",WORKDAY(C198,D198,DiasSinTermino))</f>
        <v/>
      </c>
      <c r="F198" s="8">
        <f>IF(OR(E198="",H198="Cumplido"),"",IF(E198&lt;TODAY(),"Vencido",NETWORKDAYS(TODAY(),E198,DiasSinTermino)-1))</f>
        <v/>
      </c>
      <c r="G198" s="8" t="n"/>
      <c r="H198" s="8" t="n"/>
      <c r="I198" s="7" t="n"/>
    </row>
    <row r="199">
      <c r="A199" s="6" t="n"/>
      <c r="B199" s="7" t="n"/>
      <c r="C199" s="9" t="n"/>
      <c r="D199" s="8" t="n"/>
      <c r="E199" s="9">
        <f>IF(OR(C199="",D199=""),"",WORKDAY(C199,D199,DiasSinTermino))</f>
        <v/>
      </c>
      <c r="F199" s="8">
        <f>IF(OR(E199="",H199="Cumplido"),"",IF(E199&lt;TODAY(),"Vencido",NETWORKDAYS(TODAY(),E199,DiasSinTermino)-1))</f>
        <v/>
      </c>
      <c r="G199" s="8" t="n"/>
      <c r="H199" s="8" t="n"/>
      <c r="I199" s="7" t="n"/>
    </row>
    <row r="200">
      <c r="A200" s="6" t="n"/>
      <c r="B200" s="7" t="n"/>
      <c r="C200" s="9" t="n"/>
      <c r="D200" s="8" t="n"/>
      <c r="E200" s="9">
        <f>IF(OR(C200="",D200=""),"",WORKDAY(C200,D200,DiasSinTermino))</f>
        <v/>
      </c>
      <c r="F200" s="8">
        <f>IF(OR(E200="",H200="Cumplido"),"",IF(E200&lt;TODAY(),"Vencido",NETWORKDAYS(TODAY(),E200,DiasSinTermino)-1))</f>
        <v/>
      </c>
      <c r="G200" s="8" t="n"/>
      <c r="H200" s="8" t="n"/>
      <c r="I200" s="7" t="n"/>
    </row>
    <row r="201">
      <c r="A201" s="6" t="n"/>
      <c r="B201" s="7" t="n"/>
      <c r="C201" s="9" t="n"/>
      <c r="D201" s="8" t="n"/>
      <c r="E201" s="9">
        <f>IF(OR(C201="",D201=""),"",WORKDAY(C201,D201,DiasSinTermino))</f>
        <v/>
      </c>
      <c r="F201" s="8">
        <f>IF(OR(E201="",H201="Cumplido"),"",IF(E201&lt;TODAY(),"Vencido",NETWORKDAYS(TODAY(),E201,DiasSinTermino)-1))</f>
        <v/>
      </c>
      <c r="G201" s="8" t="n"/>
      <c r="H201" s="8" t="n"/>
      <c r="I201" s="7" t="n"/>
    </row>
    <row r="202">
      <c r="A202" s="6" t="n"/>
      <c r="B202" s="7" t="n"/>
      <c r="C202" s="9" t="n"/>
      <c r="D202" s="8" t="n"/>
      <c r="E202" s="9">
        <f>IF(OR(C202="",D202=""),"",WORKDAY(C202,D202,DiasSinTermino))</f>
        <v/>
      </c>
      <c r="F202" s="8">
        <f>IF(OR(E202="",H202="Cumplido"),"",IF(E202&lt;TODAY(),"Vencido",NETWORKDAYS(TODAY(),E202,DiasSinTermino)-1))</f>
        <v/>
      </c>
      <c r="G202" s="8" t="n"/>
      <c r="H202" s="8" t="n"/>
      <c r="I202" s="7" t="n"/>
    </row>
    <row r="203">
      <c r="A203" s="6" t="n"/>
      <c r="B203" s="7" t="n"/>
      <c r="C203" s="9" t="n"/>
      <c r="D203" s="8" t="n"/>
      <c r="E203" s="9">
        <f>IF(OR(C203="",D203=""),"",WORKDAY(C203,D203,DiasSinTermino))</f>
        <v/>
      </c>
      <c r="F203" s="8">
        <f>IF(OR(E203="",H203="Cumplido"),"",IF(E203&lt;TODAY(),"Vencido",NETWORKDAYS(TODAY(),E203,DiasSinTermino)-1))</f>
        <v/>
      </c>
      <c r="G203" s="8" t="n"/>
      <c r="H203" s="8" t="n"/>
      <c r="I203" s="7" t="n"/>
    </row>
    <row r="204">
      <c r="A204" s="6" t="n"/>
      <c r="B204" s="7" t="n"/>
      <c r="C204" s="9" t="n"/>
      <c r="D204" s="8" t="n"/>
      <c r="E204" s="9">
        <f>IF(OR(C204="",D204=""),"",WORKDAY(C204,D204,DiasSinTermino))</f>
        <v/>
      </c>
      <c r="F204" s="8">
        <f>IF(OR(E204="",H204="Cumplido"),"",IF(E204&lt;TODAY(),"Vencido",NETWORKDAYS(TODAY(),E204,DiasSinTermino)-1))</f>
        <v/>
      </c>
      <c r="G204" s="8" t="n"/>
      <c r="H204" s="8" t="n"/>
      <c r="I204" s="7" t="n"/>
    </row>
    <row r="205">
      <c r="A205" s="6" t="n"/>
      <c r="B205" s="7" t="n"/>
      <c r="C205" s="9" t="n"/>
      <c r="D205" s="8" t="n"/>
      <c r="E205" s="9">
        <f>IF(OR(C205="",D205=""),"",WORKDAY(C205,D205,DiasSinTermino))</f>
        <v/>
      </c>
      <c r="F205" s="8">
        <f>IF(OR(E205="",H205="Cumplido"),"",IF(E205&lt;TODAY(),"Vencido",NETWORKDAYS(TODAY(),E205,DiasSinTermino)-1))</f>
        <v/>
      </c>
      <c r="G205" s="8" t="n"/>
      <c r="H205" s="8" t="n"/>
      <c r="I205" s="7" t="n"/>
    </row>
    <row r="206">
      <c r="A206" s="6" t="n"/>
      <c r="B206" s="7" t="n"/>
      <c r="C206" s="9" t="n"/>
      <c r="D206" s="8" t="n"/>
      <c r="E206" s="9">
        <f>IF(OR(C206="",D206=""),"",WORKDAY(C206,D206,DiasSinTermino))</f>
        <v/>
      </c>
      <c r="F206" s="8">
        <f>IF(OR(E206="",H206="Cumplido"),"",IF(E206&lt;TODAY(),"Vencido",NETWORKDAYS(TODAY(),E206,DiasSinTermino)-1))</f>
        <v/>
      </c>
      <c r="G206" s="8" t="n"/>
      <c r="H206" s="8" t="n"/>
      <c r="I206" s="7" t="n"/>
    </row>
    <row r="207">
      <c r="A207" s="6" t="n"/>
      <c r="B207" s="7" t="n"/>
      <c r="C207" s="9" t="n"/>
      <c r="D207" s="8" t="n"/>
      <c r="E207" s="9">
        <f>IF(OR(C207="",D207=""),"",WORKDAY(C207,D207,DiasSinTermino))</f>
        <v/>
      </c>
      <c r="F207" s="8">
        <f>IF(OR(E207="",H207="Cumplido"),"",IF(E207&lt;TODAY(),"Vencido",NETWORKDAYS(TODAY(),E207,DiasSinTermino)-1))</f>
        <v/>
      </c>
      <c r="G207" s="8" t="n"/>
      <c r="H207" s="8" t="n"/>
      <c r="I207" s="7" t="n"/>
    </row>
    <row r="208">
      <c r="A208" s="6" t="n"/>
      <c r="B208" s="7" t="n"/>
      <c r="C208" s="9" t="n"/>
      <c r="D208" s="8" t="n"/>
      <c r="E208" s="9">
        <f>IF(OR(C208="",D208=""),"",WORKDAY(C208,D208,DiasSinTermino))</f>
        <v/>
      </c>
      <c r="F208" s="8">
        <f>IF(OR(E208="",H208="Cumplido"),"",IF(E208&lt;TODAY(),"Vencido",NETWORKDAYS(TODAY(),E208,DiasSinTermino)-1))</f>
        <v/>
      </c>
      <c r="G208" s="8" t="n"/>
      <c r="H208" s="8" t="n"/>
      <c r="I208" s="7" t="n"/>
    </row>
    <row r="209">
      <c r="A209" s="6" t="n"/>
      <c r="B209" s="7" t="n"/>
      <c r="C209" s="9" t="n"/>
      <c r="D209" s="8" t="n"/>
      <c r="E209" s="9">
        <f>IF(OR(C209="",D209=""),"",WORKDAY(C209,D209,DiasSinTermino))</f>
        <v/>
      </c>
      <c r="F209" s="8">
        <f>IF(OR(E209="",H209="Cumplido"),"",IF(E209&lt;TODAY(),"Vencido",NETWORKDAYS(TODAY(),E209,DiasSinTermino)-1))</f>
        <v/>
      </c>
      <c r="G209" s="8" t="n"/>
      <c r="H209" s="8" t="n"/>
      <c r="I209" s="7" t="n"/>
    </row>
    <row r="210">
      <c r="A210" s="6" t="n"/>
      <c r="B210" s="7" t="n"/>
      <c r="C210" s="9" t="n"/>
      <c r="D210" s="8" t="n"/>
      <c r="E210" s="9">
        <f>IF(OR(C210="",D210=""),"",WORKDAY(C210,D210,DiasSinTermino))</f>
        <v/>
      </c>
      <c r="F210" s="8">
        <f>IF(OR(E210="",H210="Cumplido"),"",IF(E210&lt;TODAY(),"Vencido",NETWORKDAYS(TODAY(),E210,DiasSinTermino)-1))</f>
        <v/>
      </c>
      <c r="G210" s="8" t="n"/>
      <c r="H210" s="8" t="n"/>
      <c r="I210" s="7" t="n"/>
    </row>
    <row r="211">
      <c r="A211" s="6" t="n"/>
      <c r="B211" s="7" t="n"/>
      <c r="C211" s="9" t="n"/>
      <c r="D211" s="8" t="n"/>
      <c r="E211" s="9">
        <f>IF(OR(C211="",D211=""),"",WORKDAY(C211,D211,DiasSinTermino))</f>
        <v/>
      </c>
      <c r="F211" s="8">
        <f>IF(OR(E211="",H211="Cumplido"),"",IF(E211&lt;TODAY(),"Vencido",NETWORKDAYS(TODAY(),E211,DiasSinTermino)-1))</f>
        <v/>
      </c>
      <c r="G211" s="8" t="n"/>
      <c r="H211" s="8" t="n"/>
      <c r="I211" s="7" t="n"/>
    </row>
    <row r="212">
      <c r="A212" s="6" t="n"/>
      <c r="B212" s="7" t="n"/>
      <c r="C212" s="9" t="n"/>
      <c r="D212" s="8" t="n"/>
      <c r="E212" s="9">
        <f>IF(OR(C212="",D212=""),"",WORKDAY(C212,D212,DiasSinTermino))</f>
        <v/>
      </c>
      <c r="F212" s="8">
        <f>IF(OR(E212="",H212="Cumplido"),"",IF(E212&lt;TODAY(),"Vencido",NETWORKDAYS(TODAY(),E212,DiasSinTermino)-1))</f>
        <v/>
      </c>
      <c r="G212" s="8" t="n"/>
      <c r="H212" s="8" t="n"/>
      <c r="I212" s="7" t="n"/>
    </row>
    <row r="213">
      <c r="A213" s="6" t="n"/>
      <c r="B213" s="7" t="n"/>
      <c r="C213" s="9" t="n"/>
      <c r="D213" s="8" t="n"/>
      <c r="E213" s="9">
        <f>IF(OR(C213="",D213=""),"",WORKDAY(C213,D213,DiasSinTermino))</f>
        <v/>
      </c>
      <c r="F213" s="8">
        <f>IF(OR(E213="",H213="Cumplido"),"",IF(E213&lt;TODAY(),"Vencido",NETWORKDAYS(TODAY(),E213,DiasSinTermino)-1))</f>
        <v/>
      </c>
      <c r="G213" s="8" t="n"/>
      <c r="H213" s="8" t="n"/>
      <c r="I213" s="7" t="n"/>
    </row>
    <row r="214">
      <c r="A214" s="6" t="n"/>
      <c r="B214" s="7" t="n"/>
      <c r="C214" s="9" t="n"/>
      <c r="D214" s="8" t="n"/>
      <c r="E214" s="9">
        <f>IF(OR(C214="",D214=""),"",WORKDAY(C214,D214,DiasSinTermino))</f>
        <v/>
      </c>
      <c r="F214" s="8">
        <f>IF(OR(E214="",H214="Cumplido"),"",IF(E214&lt;TODAY(),"Vencido",NETWORKDAYS(TODAY(),E214,DiasSinTermino)-1))</f>
        <v/>
      </c>
      <c r="G214" s="8" t="n"/>
      <c r="H214" s="8" t="n"/>
      <c r="I214" s="7" t="n"/>
    </row>
    <row r="215">
      <c r="A215" s="6" t="n"/>
      <c r="B215" s="7" t="n"/>
      <c r="C215" s="9" t="n"/>
      <c r="D215" s="8" t="n"/>
      <c r="E215" s="9">
        <f>IF(OR(C215="",D215=""),"",WORKDAY(C215,D215,DiasSinTermino))</f>
        <v/>
      </c>
      <c r="F215" s="8">
        <f>IF(OR(E215="",H215="Cumplido"),"",IF(E215&lt;TODAY(),"Vencido",NETWORKDAYS(TODAY(),E215,DiasSinTermino)-1))</f>
        <v/>
      </c>
      <c r="G215" s="8" t="n"/>
      <c r="H215" s="8" t="n"/>
      <c r="I215" s="7" t="n"/>
    </row>
    <row r="216">
      <c r="A216" s="6" t="n"/>
      <c r="B216" s="7" t="n"/>
      <c r="C216" s="9" t="n"/>
      <c r="D216" s="8" t="n"/>
      <c r="E216" s="9">
        <f>IF(OR(C216="",D216=""),"",WORKDAY(C216,D216,DiasSinTermino))</f>
        <v/>
      </c>
      <c r="F216" s="8">
        <f>IF(OR(E216="",H216="Cumplido"),"",IF(E216&lt;TODAY(),"Vencido",NETWORKDAYS(TODAY(),E216,DiasSinTermino)-1))</f>
        <v/>
      </c>
      <c r="G216" s="8" t="n"/>
      <c r="H216" s="8" t="n"/>
      <c r="I216" s="7" t="n"/>
    </row>
    <row r="217">
      <c r="A217" s="6" t="n"/>
      <c r="B217" s="7" t="n"/>
      <c r="C217" s="9" t="n"/>
      <c r="D217" s="8" t="n"/>
      <c r="E217" s="9">
        <f>IF(OR(C217="",D217=""),"",WORKDAY(C217,D217,DiasSinTermino))</f>
        <v/>
      </c>
      <c r="F217" s="8">
        <f>IF(OR(E217="",H217="Cumplido"),"",IF(E217&lt;TODAY(),"Vencido",NETWORKDAYS(TODAY(),E217,DiasSinTermino)-1))</f>
        <v/>
      </c>
      <c r="G217" s="8" t="n"/>
      <c r="H217" s="8" t="n"/>
      <c r="I217" s="7" t="n"/>
    </row>
    <row r="218">
      <c r="A218" s="6" t="n"/>
      <c r="B218" s="7" t="n"/>
      <c r="C218" s="9" t="n"/>
      <c r="D218" s="8" t="n"/>
      <c r="E218" s="9">
        <f>IF(OR(C218="",D218=""),"",WORKDAY(C218,D218,DiasSinTermino))</f>
        <v/>
      </c>
      <c r="F218" s="8">
        <f>IF(OR(E218="",H218="Cumplido"),"",IF(E218&lt;TODAY(),"Vencido",NETWORKDAYS(TODAY(),E218,DiasSinTermino)-1))</f>
        <v/>
      </c>
      <c r="G218" s="8" t="n"/>
      <c r="H218" s="8" t="n"/>
      <c r="I218" s="7" t="n"/>
    </row>
    <row r="219">
      <c r="A219" s="6" t="n"/>
      <c r="B219" s="7" t="n"/>
      <c r="C219" s="9" t="n"/>
      <c r="D219" s="8" t="n"/>
      <c r="E219" s="9">
        <f>IF(OR(C219="",D219=""),"",WORKDAY(C219,D219,DiasSinTermino))</f>
        <v/>
      </c>
      <c r="F219" s="8">
        <f>IF(OR(E219="",H219="Cumplido"),"",IF(E219&lt;TODAY(),"Vencido",NETWORKDAYS(TODAY(),E219,DiasSinTermino)-1))</f>
        <v/>
      </c>
      <c r="G219" s="8" t="n"/>
      <c r="H219" s="8" t="n"/>
      <c r="I219" s="7" t="n"/>
    </row>
    <row r="220">
      <c r="A220" s="6" t="n"/>
      <c r="B220" s="7" t="n"/>
      <c r="C220" s="9" t="n"/>
      <c r="D220" s="8" t="n"/>
      <c r="E220" s="9">
        <f>IF(OR(C220="",D220=""),"",WORKDAY(C220,D220,DiasSinTermino))</f>
        <v/>
      </c>
      <c r="F220" s="8">
        <f>IF(OR(E220="",H220="Cumplido"),"",IF(E220&lt;TODAY(),"Vencido",NETWORKDAYS(TODAY(),E220,DiasSinTermino)-1))</f>
        <v/>
      </c>
      <c r="G220" s="8" t="n"/>
      <c r="H220" s="8" t="n"/>
      <c r="I220" s="7" t="n"/>
    </row>
    <row r="221">
      <c r="A221" s="6" t="n"/>
      <c r="B221" s="7" t="n"/>
      <c r="C221" s="9" t="n"/>
      <c r="D221" s="8" t="n"/>
      <c r="E221" s="9">
        <f>IF(OR(C221="",D221=""),"",WORKDAY(C221,D221,DiasSinTermino))</f>
        <v/>
      </c>
      <c r="F221" s="8">
        <f>IF(OR(E221="",H221="Cumplido"),"",IF(E221&lt;TODAY(),"Vencido",NETWORKDAYS(TODAY(),E221,DiasSinTermino)-1))</f>
        <v/>
      </c>
      <c r="G221" s="8" t="n"/>
      <c r="H221" s="8" t="n"/>
      <c r="I221" s="7" t="n"/>
    </row>
    <row r="222">
      <c r="A222" s="6" t="n"/>
      <c r="B222" s="7" t="n"/>
      <c r="C222" s="9" t="n"/>
      <c r="D222" s="8" t="n"/>
      <c r="E222" s="9">
        <f>IF(OR(C222="",D222=""),"",WORKDAY(C222,D222,DiasSinTermino))</f>
        <v/>
      </c>
      <c r="F222" s="8">
        <f>IF(OR(E222="",H222="Cumplido"),"",IF(E222&lt;TODAY(),"Vencido",NETWORKDAYS(TODAY(),E222,DiasSinTermino)-1))</f>
        <v/>
      </c>
      <c r="G222" s="8" t="n"/>
      <c r="H222" s="8" t="n"/>
      <c r="I222" s="7" t="n"/>
    </row>
    <row r="223">
      <c r="A223" s="6" t="n"/>
      <c r="B223" s="7" t="n"/>
      <c r="C223" s="9" t="n"/>
      <c r="D223" s="8" t="n"/>
      <c r="E223" s="9">
        <f>IF(OR(C223="",D223=""),"",WORKDAY(C223,D223,DiasSinTermino))</f>
        <v/>
      </c>
      <c r="F223" s="8">
        <f>IF(OR(E223="",H223="Cumplido"),"",IF(E223&lt;TODAY(),"Vencido",NETWORKDAYS(TODAY(),E223,DiasSinTermino)-1))</f>
        <v/>
      </c>
      <c r="G223" s="8" t="n"/>
      <c r="H223" s="8" t="n"/>
      <c r="I223" s="7" t="n"/>
    </row>
    <row r="224">
      <c r="A224" s="6" t="n"/>
      <c r="B224" s="7" t="n"/>
      <c r="C224" s="9" t="n"/>
      <c r="D224" s="8" t="n"/>
      <c r="E224" s="9">
        <f>IF(OR(C224="",D224=""),"",WORKDAY(C224,D224,DiasSinTermino))</f>
        <v/>
      </c>
      <c r="F224" s="8">
        <f>IF(OR(E224="",H224="Cumplido"),"",IF(E224&lt;TODAY(),"Vencido",NETWORKDAYS(TODAY(),E224,DiasSinTermino)-1))</f>
        <v/>
      </c>
      <c r="G224" s="8" t="n"/>
      <c r="H224" s="8" t="n"/>
      <c r="I224" s="7" t="n"/>
    </row>
    <row r="225">
      <c r="A225" s="6" t="n"/>
      <c r="B225" s="7" t="n"/>
      <c r="C225" s="9" t="n"/>
      <c r="D225" s="8" t="n"/>
      <c r="E225" s="9">
        <f>IF(OR(C225="",D225=""),"",WORKDAY(C225,D225,DiasSinTermino))</f>
        <v/>
      </c>
      <c r="F225" s="8">
        <f>IF(OR(E225="",H225="Cumplido"),"",IF(E225&lt;TODAY(),"Vencido",NETWORKDAYS(TODAY(),E225,DiasSinTermino)-1))</f>
        <v/>
      </c>
      <c r="G225" s="8" t="n"/>
      <c r="H225" s="8" t="n"/>
      <c r="I225" s="7" t="n"/>
    </row>
    <row r="226">
      <c r="A226" s="6" t="n"/>
      <c r="B226" s="7" t="n"/>
      <c r="C226" s="9" t="n"/>
      <c r="D226" s="8" t="n"/>
      <c r="E226" s="9">
        <f>IF(OR(C226="",D226=""),"",WORKDAY(C226,D226,DiasSinTermino))</f>
        <v/>
      </c>
      <c r="F226" s="8">
        <f>IF(OR(E226="",H226="Cumplido"),"",IF(E226&lt;TODAY(),"Vencido",NETWORKDAYS(TODAY(),E226,DiasSinTermino)-1))</f>
        <v/>
      </c>
      <c r="G226" s="8" t="n"/>
      <c r="H226" s="8" t="n"/>
      <c r="I226" s="7" t="n"/>
    </row>
    <row r="227">
      <c r="A227" s="6" t="n"/>
      <c r="B227" s="7" t="n"/>
      <c r="C227" s="9" t="n"/>
      <c r="D227" s="8" t="n"/>
      <c r="E227" s="9">
        <f>IF(OR(C227="",D227=""),"",WORKDAY(C227,D227,DiasSinTermino))</f>
        <v/>
      </c>
      <c r="F227" s="8">
        <f>IF(OR(E227="",H227="Cumplido"),"",IF(E227&lt;TODAY(),"Vencido",NETWORKDAYS(TODAY(),E227,DiasSinTermino)-1))</f>
        <v/>
      </c>
      <c r="G227" s="8" t="n"/>
      <c r="H227" s="8" t="n"/>
      <c r="I227" s="7" t="n"/>
    </row>
    <row r="228">
      <c r="A228" s="6" t="n"/>
      <c r="B228" s="7" t="n"/>
      <c r="C228" s="9" t="n"/>
      <c r="D228" s="8" t="n"/>
      <c r="E228" s="9">
        <f>IF(OR(C228="",D228=""),"",WORKDAY(C228,D228,DiasSinTermino))</f>
        <v/>
      </c>
      <c r="F228" s="8">
        <f>IF(OR(E228="",H228="Cumplido"),"",IF(E228&lt;TODAY(),"Vencido",NETWORKDAYS(TODAY(),E228,DiasSinTermino)-1))</f>
        <v/>
      </c>
      <c r="G228" s="8" t="n"/>
      <c r="H228" s="8" t="n"/>
      <c r="I228" s="7" t="n"/>
    </row>
    <row r="229">
      <c r="A229" s="6" t="n"/>
      <c r="B229" s="7" t="n"/>
      <c r="C229" s="9" t="n"/>
      <c r="D229" s="8" t="n"/>
      <c r="E229" s="9">
        <f>IF(OR(C229="",D229=""),"",WORKDAY(C229,D229,DiasSinTermino))</f>
        <v/>
      </c>
      <c r="F229" s="8">
        <f>IF(OR(E229="",H229="Cumplido"),"",IF(E229&lt;TODAY(),"Vencido",NETWORKDAYS(TODAY(),E229,DiasSinTermino)-1))</f>
        <v/>
      </c>
      <c r="G229" s="8" t="n"/>
      <c r="H229" s="8" t="n"/>
      <c r="I229" s="7" t="n"/>
    </row>
    <row r="230">
      <c r="A230" s="6" t="n"/>
      <c r="B230" s="7" t="n"/>
      <c r="C230" s="9" t="n"/>
      <c r="D230" s="8" t="n"/>
      <c r="E230" s="9">
        <f>IF(OR(C230="",D230=""),"",WORKDAY(C230,D230,DiasSinTermino))</f>
        <v/>
      </c>
      <c r="F230" s="8">
        <f>IF(OR(E230="",H230="Cumplido"),"",IF(E230&lt;TODAY(),"Vencido",NETWORKDAYS(TODAY(),E230,DiasSinTermino)-1))</f>
        <v/>
      </c>
      <c r="G230" s="8" t="n"/>
      <c r="H230" s="8" t="n"/>
      <c r="I230" s="7" t="n"/>
    </row>
    <row r="231">
      <c r="A231" s="6" t="n"/>
      <c r="B231" s="7" t="n"/>
      <c r="C231" s="9" t="n"/>
      <c r="D231" s="8" t="n"/>
      <c r="E231" s="9">
        <f>IF(OR(C231="",D231=""),"",WORKDAY(C231,D231,DiasSinTermino))</f>
        <v/>
      </c>
      <c r="F231" s="8">
        <f>IF(OR(E231="",H231="Cumplido"),"",IF(E231&lt;TODAY(),"Vencido",NETWORKDAYS(TODAY(),E231,DiasSinTermino)-1))</f>
        <v/>
      </c>
      <c r="G231" s="8" t="n"/>
      <c r="H231" s="8" t="n"/>
      <c r="I231" s="7" t="n"/>
    </row>
    <row r="232">
      <c r="A232" s="6" t="n"/>
      <c r="B232" s="7" t="n"/>
      <c r="C232" s="9" t="n"/>
      <c r="D232" s="8" t="n"/>
      <c r="E232" s="9">
        <f>IF(OR(C232="",D232=""),"",WORKDAY(C232,D232,DiasSinTermino))</f>
        <v/>
      </c>
      <c r="F232" s="8">
        <f>IF(OR(E232="",H232="Cumplido"),"",IF(E232&lt;TODAY(),"Vencido",NETWORKDAYS(TODAY(),E232,DiasSinTermino)-1))</f>
        <v/>
      </c>
      <c r="G232" s="8" t="n"/>
      <c r="H232" s="8" t="n"/>
      <c r="I232" s="7" t="n"/>
    </row>
    <row r="233">
      <c r="A233" s="6" t="n"/>
      <c r="B233" s="7" t="n"/>
      <c r="C233" s="9" t="n"/>
      <c r="D233" s="8" t="n"/>
      <c r="E233" s="9">
        <f>IF(OR(C233="",D233=""),"",WORKDAY(C233,D233,DiasSinTermino))</f>
        <v/>
      </c>
      <c r="F233" s="8">
        <f>IF(OR(E233="",H233="Cumplido"),"",IF(E233&lt;TODAY(),"Vencido",NETWORKDAYS(TODAY(),E233,DiasSinTermino)-1))</f>
        <v/>
      </c>
      <c r="G233" s="8" t="n"/>
      <c r="H233" s="8" t="n"/>
      <c r="I233" s="7" t="n"/>
    </row>
    <row r="234">
      <c r="A234" s="6" t="n"/>
      <c r="B234" s="7" t="n"/>
      <c r="C234" s="9" t="n"/>
      <c r="D234" s="8" t="n"/>
      <c r="E234" s="9">
        <f>IF(OR(C234="",D234=""),"",WORKDAY(C234,D234,DiasSinTermino))</f>
        <v/>
      </c>
      <c r="F234" s="8">
        <f>IF(OR(E234="",H234="Cumplido"),"",IF(E234&lt;TODAY(),"Vencido",NETWORKDAYS(TODAY(),E234,DiasSinTermino)-1))</f>
        <v/>
      </c>
      <c r="G234" s="8" t="n"/>
      <c r="H234" s="8" t="n"/>
      <c r="I234" s="7" t="n"/>
    </row>
    <row r="235">
      <c r="A235" s="6" t="n"/>
      <c r="B235" s="7" t="n"/>
      <c r="C235" s="9" t="n"/>
      <c r="D235" s="8" t="n"/>
      <c r="E235" s="9">
        <f>IF(OR(C235="",D235=""),"",WORKDAY(C235,D235,DiasSinTermino))</f>
        <v/>
      </c>
      <c r="F235" s="8">
        <f>IF(OR(E235="",H235="Cumplido"),"",IF(E235&lt;TODAY(),"Vencido",NETWORKDAYS(TODAY(),E235,DiasSinTermino)-1))</f>
        <v/>
      </c>
      <c r="G235" s="8" t="n"/>
      <c r="H235" s="8" t="n"/>
      <c r="I235" s="7" t="n"/>
    </row>
    <row r="236">
      <c r="A236" s="6" t="n"/>
      <c r="B236" s="7" t="n"/>
      <c r="C236" s="9" t="n"/>
      <c r="D236" s="8" t="n"/>
      <c r="E236" s="9">
        <f>IF(OR(C236="",D236=""),"",WORKDAY(C236,D236,DiasSinTermino))</f>
        <v/>
      </c>
      <c r="F236" s="8">
        <f>IF(OR(E236="",H236="Cumplido"),"",IF(E236&lt;TODAY(),"Vencido",NETWORKDAYS(TODAY(),E236,DiasSinTermino)-1))</f>
        <v/>
      </c>
      <c r="G236" s="8" t="n"/>
      <c r="H236" s="8" t="n"/>
      <c r="I236" s="7" t="n"/>
    </row>
    <row r="237">
      <c r="A237" s="6" t="n"/>
      <c r="B237" s="7" t="n"/>
      <c r="C237" s="9" t="n"/>
      <c r="D237" s="8" t="n"/>
      <c r="E237" s="9">
        <f>IF(OR(C237="",D237=""),"",WORKDAY(C237,D237,DiasSinTermino))</f>
        <v/>
      </c>
      <c r="F237" s="8">
        <f>IF(OR(E237="",H237="Cumplido"),"",IF(E237&lt;TODAY(),"Vencido",NETWORKDAYS(TODAY(),E237,DiasSinTermino)-1))</f>
        <v/>
      </c>
      <c r="G237" s="8" t="n"/>
      <c r="H237" s="8" t="n"/>
      <c r="I237" s="7" t="n"/>
    </row>
    <row r="238">
      <c r="A238" s="6" t="n"/>
      <c r="B238" s="7" t="n"/>
      <c r="C238" s="9" t="n"/>
      <c r="D238" s="8" t="n"/>
      <c r="E238" s="9">
        <f>IF(OR(C238="",D238=""),"",WORKDAY(C238,D238,DiasSinTermino))</f>
        <v/>
      </c>
      <c r="F238" s="8">
        <f>IF(OR(E238="",H238="Cumplido"),"",IF(E238&lt;TODAY(),"Vencido",NETWORKDAYS(TODAY(),E238,DiasSinTermino)-1))</f>
        <v/>
      </c>
      <c r="G238" s="8" t="n"/>
      <c r="H238" s="8" t="n"/>
      <c r="I238" s="7" t="n"/>
    </row>
    <row r="239">
      <c r="A239" s="6" t="n"/>
      <c r="B239" s="7" t="n"/>
      <c r="C239" s="9" t="n"/>
      <c r="D239" s="8" t="n"/>
      <c r="E239" s="9">
        <f>IF(OR(C239="",D239=""),"",WORKDAY(C239,D239,DiasSinTermino))</f>
        <v/>
      </c>
      <c r="F239" s="8">
        <f>IF(OR(E239="",H239="Cumplido"),"",IF(E239&lt;TODAY(),"Vencido",NETWORKDAYS(TODAY(),E239,DiasSinTermino)-1))</f>
        <v/>
      </c>
      <c r="G239" s="8" t="n"/>
      <c r="H239" s="8" t="n"/>
      <c r="I239" s="7" t="n"/>
    </row>
    <row r="240">
      <c r="A240" s="6" t="n"/>
      <c r="B240" s="7" t="n"/>
      <c r="C240" s="9" t="n"/>
      <c r="D240" s="8" t="n"/>
      <c r="E240" s="9">
        <f>IF(OR(C240="",D240=""),"",WORKDAY(C240,D240,DiasSinTermino))</f>
        <v/>
      </c>
      <c r="F240" s="8">
        <f>IF(OR(E240="",H240="Cumplido"),"",IF(E240&lt;TODAY(),"Vencido",NETWORKDAYS(TODAY(),E240,DiasSinTermino)-1))</f>
        <v/>
      </c>
      <c r="G240" s="8" t="n"/>
      <c r="H240" s="8" t="n"/>
      <c r="I240" s="7" t="n"/>
    </row>
    <row r="241">
      <c r="A241" s="6" t="n"/>
      <c r="B241" s="7" t="n"/>
      <c r="C241" s="9" t="n"/>
      <c r="D241" s="8" t="n"/>
      <c r="E241" s="9">
        <f>IF(OR(C241="",D241=""),"",WORKDAY(C241,D241,DiasSinTermino))</f>
        <v/>
      </c>
      <c r="F241" s="8">
        <f>IF(OR(E241="",H241="Cumplido"),"",IF(E241&lt;TODAY(),"Vencido",NETWORKDAYS(TODAY(),E241,DiasSinTermino)-1))</f>
        <v/>
      </c>
      <c r="G241" s="8" t="n"/>
      <c r="H241" s="8" t="n"/>
      <c r="I241" s="7" t="n"/>
    </row>
    <row r="242">
      <c r="A242" s="6" t="n"/>
      <c r="B242" s="7" t="n"/>
      <c r="C242" s="9" t="n"/>
      <c r="D242" s="8" t="n"/>
      <c r="E242" s="9">
        <f>IF(OR(C242="",D242=""),"",WORKDAY(C242,D242,DiasSinTermino))</f>
        <v/>
      </c>
      <c r="F242" s="8">
        <f>IF(OR(E242="",H242="Cumplido"),"",IF(E242&lt;TODAY(),"Vencido",NETWORKDAYS(TODAY(),E242,DiasSinTermino)-1))</f>
        <v/>
      </c>
      <c r="G242" s="8" t="n"/>
      <c r="H242" s="8" t="n"/>
      <c r="I242" s="7" t="n"/>
    </row>
    <row r="243">
      <c r="A243" s="6" t="n"/>
      <c r="B243" s="7" t="n"/>
      <c r="C243" s="9" t="n"/>
      <c r="D243" s="8" t="n"/>
      <c r="E243" s="9">
        <f>IF(OR(C243="",D243=""),"",WORKDAY(C243,D243,DiasSinTermino))</f>
        <v/>
      </c>
      <c r="F243" s="8">
        <f>IF(OR(E243="",H243="Cumplido"),"",IF(E243&lt;TODAY(),"Vencido",NETWORKDAYS(TODAY(),E243,DiasSinTermino)-1))</f>
        <v/>
      </c>
      <c r="G243" s="8" t="n"/>
      <c r="H243" s="8" t="n"/>
      <c r="I243" s="7" t="n"/>
    </row>
    <row r="244">
      <c r="A244" s="6" t="n"/>
      <c r="B244" s="7" t="n"/>
      <c r="C244" s="9" t="n"/>
      <c r="D244" s="8" t="n"/>
      <c r="E244" s="9">
        <f>IF(OR(C244="",D244=""),"",WORKDAY(C244,D244,DiasSinTermino))</f>
        <v/>
      </c>
      <c r="F244" s="8">
        <f>IF(OR(E244="",H244="Cumplido"),"",IF(E244&lt;TODAY(),"Vencido",NETWORKDAYS(TODAY(),E244,DiasSinTermino)-1))</f>
        <v/>
      </c>
      <c r="G244" s="8" t="n"/>
      <c r="H244" s="8" t="n"/>
      <c r="I244" s="7" t="n"/>
    </row>
    <row r="245">
      <c r="A245" s="6" t="n"/>
      <c r="B245" s="7" t="n"/>
      <c r="C245" s="9" t="n"/>
      <c r="D245" s="8" t="n"/>
      <c r="E245" s="9">
        <f>IF(OR(C245="",D245=""),"",WORKDAY(C245,D245,DiasSinTermino))</f>
        <v/>
      </c>
      <c r="F245" s="8">
        <f>IF(OR(E245="",H245="Cumplido"),"",IF(E245&lt;TODAY(),"Vencido",NETWORKDAYS(TODAY(),E245,DiasSinTermino)-1))</f>
        <v/>
      </c>
      <c r="G245" s="8" t="n"/>
      <c r="H245" s="8" t="n"/>
      <c r="I245" s="7" t="n"/>
    </row>
    <row r="246">
      <c r="A246" s="6" t="n"/>
      <c r="B246" s="7" t="n"/>
      <c r="C246" s="9" t="n"/>
      <c r="D246" s="8" t="n"/>
      <c r="E246" s="9">
        <f>IF(OR(C246="",D246=""),"",WORKDAY(C246,D246,DiasSinTermino))</f>
        <v/>
      </c>
      <c r="F246" s="8">
        <f>IF(OR(E246="",H246="Cumplido"),"",IF(E246&lt;TODAY(),"Vencido",NETWORKDAYS(TODAY(),E246,DiasSinTermino)-1))</f>
        <v/>
      </c>
      <c r="G246" s="8" t="n"/>
      <c r="H246" s="8" t="n"/>
      <c r="I246" s="7" t="n"/>
    </row>
    <row r="247">
      <c r="A247" s="6" t="n"/>
      <c r="B247" s="7" t="n"/>
      <c r="C247" s="9" t="n"/>
      <c r="D247" s="8" t="n"/>
      <c r="E247" s="9">
        <f>IF(OR(C247="",D247=""),"",WORKDAY(C247,D247,DiasSinTermino))</f>
        <v/>
      </c>
      <c r="F247" s="8">
        <f>IF(OR(E247="",H247="Cumplido"),"",IF(E247&lt;TODAY(),"Vencido",NETWORKDAYS(TODAY(),E247,DiasSinTermino)-1))</f>
        <v/>
      </c>
      <c r="G247" s="8" t="n"/>
      <c r="H247" s="8" t="n"/>
      <c r="I247" s="7" t="n"/>
    </row>
    <row r="248">
      <c r="A248" s="6" t="n"/>
      <c r="B248" s="7" t="n"/>
      <c r="C248" s="9" t="n"/>
      <c r="D248" s="8" t="n"/>
      <c r="E248" s="9">
        <f>IF(OR(C248="",D248=""),"",WORKDAY(C248,D248,DiasSinTermino))</f>
        <v/>
      </c>
      <c r="F248" s="8">
        <f>IF(OR(E248="",H248="Cumplido"),"",IF(E248&lt;TODAY(),"Vencido",NETWORKDAYS(TODAY(),E248,DiasSinTermino)-1))</f>
        <v/>
      </c>
      <c r="G248" s="8" t="n"/>
      <c r="H248" s="8" t="n"/>
      <c r="I248" s="7" t="n"/>
    </row>
    <row r="249">
      <c r="A249" s="6" t="n"/>
      <c r="B249" s="7" t="n"/>
      <c r="C249" s="9" t="n"/>
      <c r="D249" s="8" t="n"/>
      <c r="E249" s="9">
        <f>IF(OR(C249="",D249=""),"",WORKDAY(C249,D249,DiasSinTermino))</f>
        <v/>
      </c>
      <c r="F249" s="8">
        <f>IF(OR(E249="",H249="Cumplido"),"",IF(E249&lt;TODAY(),"Vencido",NETWORKDAYS(TODAY(),E249,DiasSinTermino)-1))</f>
        <v/>
      </c>
      <c r="G249" s="8" t="n"/>
      <c r="H249" s="8" t="n"/>
      <c r="I249" s="7" t="n"/>
    </row>
    <row r="250">
      <c r="A250" s="6" t="n"/>
      <c r="B250" s="7" t="n"/>
      <c r="C250" s="9" t="n"/>
      <c r="D250" s="8" t="n"/>
      <c r="E250" s="9">
        <f>IF(OR(C250="",D250=""),"",WORKDAY(C250,D250,DiasSinTermino))</f>
        <v/>
      </c>
      <c r="F250" s="8">
        <f>IF(OR(E250="",H250="Cumplido"),"",IF(E250&lt;TODAY(),"Vencido",NETWORKDAYS(TODAY(),E250,DiasSinTermino)-1))</f>
        <v/>
      </c>
      <c r="G250" s="8" t="n"/>
      <c r="H250" s="8" t="n"/>
      <c r="I250" s="7" t="n"/>
    </row>
    <row r="251">
      <c r="A251" s="6" t="n"/>
      <c r="B251" s="7" t="n"/>
      <c r="C251" s="9" t="n"/>
      <c r="D251" s="8" t="n"/>
      <c r="E251" s="9">
        <f>IF(OR(C251="",D251=""),"",WORKDAY(C251,D251,DiasSinTermino))</f>
        <v/>
      </c>
      <c r="F251" s="8">
        <f>IF(OR(E251="",H251="Cumplido"),"",IF(E251&lt;TODAY(),"Vencido",NETWORKDAYS(TODAY(),E251,DiasSinTermino)-1))</f>
        <v/>
      </c>
      <c r="G251" s="8" t="n"/>
      <c r="H251" s="8" t="n"/>
      <c r="I251" s="7" t="n"/>
    </row>
    <row r="252">
      <c r="A252" s="6" t="n"/>
      <c r="B252" s="7" t="n"/>
      <c r="C252" s="9" t="n"/>
      <c r="D252" s="8" t="n"/>
      <c r="E252" s="9">
        <f>IF(OR(C252="",D252=""),"",WORKDAY(C252,D252,DiasSinTermino))</f>
        <v/>
      </c>
      <c r="F252" s="8">
        <f>IF(OR(E252="",H252="Cumplido"),"",IF(E252&lt;TODAY(),"Vencido",NETWORKDAYS(TODAY(),E252,DiasSinTermino)-1))</f>
        <v/>
      </c>
      <c r="G252" s="8" t="n"/>
      <c r="H252" s="8" t="n"/>
      <c r="I252" s="7" t="n"/>
    </row>
    <row r="253">
      <c r="A253" s="6" t="n"/>
      <c r="B253" s="7" t="n"/>
      <c r="C253" s="9" t="n"/>
      <c r="D253" s="8" t="n"/>
      <c r="E253" s="9">
        <f>IF(OR(C253="",D253=""),"",WORKDAY(C253,D253,DiasSinTermino))</f>
        <v/>
      </c>
      <c r="F253" s="8">
        <f>IF(OR(E253="",H253="Cumplido"),"",IF(E253&lt;TODAY(),"Vencido",NETWORKDAYS(TODAY(),E253,DiasSinTermino)-1))</f>
        <v/>
      </c>
      <c r="G253" s="8" t="n"/>
      <c r="H253" s="8" t="n"/>
      <c r="I253" s="7" t="n"/>
    </row>
    <row r="254">
      <c r="A254" s="6" t="n"/>
      <c r="B254" s="7" t="n"/>
      <c r="C254" s="9" t="n"/>
      <c r="D254" s="8" t="n"/>
      <c r="E254" s="9">
        <f>IF(OR(C254="",D254=""),"",WORKDAY(C254,D254,DiasSinTermino))</f>
        <v/>
      </c>
      <c r="F254" s="8">
        <f>IF(OR(E254="",H254="Cumplido"),"",IF(E254&lt;TODAY(),"Vencido",NETWORKDAYS(TODAY(),E254,DiasSinTermino)-1))</f>
        <v/>
      </c>
      <c r="G254" s="8" t="n"/>
      <c r="H254" s="8" t="n"/>
      <c r="I254" s="7" t="n"/>
    </row>
    <row r="255">
      <c r="A255" s="6" t="n"/>
      <c r="B255" s="7" t="n"/>
      <c r="C255" s="9" t="n"/>
      <c r="D255" s="8" t="n"/>
      <c r="E255" s="9">
        <f>IF(OR(C255="",D255=""),"",WORKDAY(C255,D255,DiasSinTermino))</f>
        <v/>
      </c>
      <c r="F255" s="8">
        <f>IF(OR(E255="",H255="Cumplido"),"",IF(E255&lt;TODAY(),"Vencido",NETWORKDAYS(TODAY(),E255,DiasSinTermino)-1))</f>
        <v/>
      </c>
      <c r="G255" s="8" t="n"/>
      <c r="H255" s="8" t="n"/>
      <c r="I255" s="7" t="n"/>
    </row>
    <row r="256">
      <c r="A256" s="6" t="n"/>
      <c r="B256" s="7" t="n"/>
      <c r="C256" s="9" t="n"/>
      <c r="D256" s="8" t="n"/>
      <c r="E256" s="9">
        <f>IF(OR(C256="",D256=""),"",WORKDAY(C256,D256,DiasSinTermino))</f>
        <v/>
      </c>
      <c r="F256" s="8">
        <f>IF(OR(E256="",H256="Cumplido"),"",IF(E256&lt;TODAY(),"Vencido",NETWORKDAYS(TODAY(),E256,DiasSinTermino)-1))</f>
        <v/>
      </c>
      <c r="G256" s="8" t="n"/>
      <c r="H256" s="8" t="n"/>
      <c r="I256" s="7" t="n"/>
    </row>
    <row r="257">
      <c r="A257" s="6" t="n"/>
      <c r="B257" s="7" t="n"/>
      <c r="C257" s="9" t="n"/>
      <c r="D257" s="8" t="n"/>
      <c r="E257" s="9">
        <f>IF(OR(C257="",D257=""),"",WORKDAY(C257,D257,DiasSinTermino))</f>
        <v/>
      </c>
      <c r="F257" s="8">
        <f>IF(OR(E257="",H257="Cumplido"),"",IF(E257&lt;TODAY(),"Vencido",NETWORKDAYS(TODAY(),E257,DiasSinTermino)-1))</f>
        <v/>
      </c>
      <c r="G257" s="8" t="n"/>
      <c r="H257" s="8" t="n"/>
      <c r="I257" s="7" t="n"/>
    </row>
    <row r="258">
      <c r="A258" s="6" t="n"/>
      <c r="B258" s="7" t="n"/>
      <c r="C258" s="9" t="n"/>
      <c r="D258" s="8" t="n"/>
      <c r="E258" s="9">
        <f>IF(OR(C258="",D258=""),"",WORKDAY(C258,D258,DiasSinTermino))</f>
        <v/>
      </c>
      <c r="F258" s="8">
        <f>IF(OR(E258="",H258="Cumplido"),"",IF(E258&lt;TODAY(),"Vencido",NETWORKDAYS(TODAY(),E258,DiasSinTermino)-1))</f>
        <v/>
      </c>
      <c r="G258" s="8" t="n"/>
      <c r="H258" s="8" t="n"/>
      <c r="I258" s="7" t="n"/>
    </row>
    <row r="259">
      <c r="A259" s="6" t="n"/>
      <c r="B259" s="7" t="n"/>
      <c r="C259" s="9" t="n"/>
      <c r="D259" s="8" t="n"/>
      <c r="E259" s="9">
        <f>IF(OR(C259="",D259=""),"",WORKDAY(C259,D259,DiasSinTermino))</f>
        <v/>
      </c>
      <c r="F259" s="8">
        <f>IF(OR(E259="",H259="Cumplido"),"",IF(E259&lt;TODAY(),"Vencido",NETWORKDAYS(TODAY(),E259,DiasSinTermino)-1))</f>
        <v/>
      </c>
      <c r="G259" s="8" t="n"/>
      <c r="H259" s="8" t="n"/>
      <c r="I259" s="7" t="n"/>
    </row>
    <row r="260">
      <c r="A260" s="6" t="n"/>
      <c r="B260" s="7" t="n"/>
      <c r="C260" s="9" t="n"/>
      <c r="D260" s="8" t="n"/>
      <c r="E260" s="9">
        <f>IF(OR(C260="",D260=""),"",WORKDAY(C260,D260,DiasSinTermino))</f>
        <v/>
      </c>
      <c r="F260" s="8">
        <f>IF(OR(E260="",H260="Cumplido"),"",IF(E260&lt;TODAY(),"Vencido",NETWORKDAYS(TODAY(),E260,DiasSinTermino)-1))</f>
        <v/>
      </c>
      <c r="G260" s="8" t="n"/>
      <c r="H260" s="8" t="n"/>
      <c r="I260" s="7" t="n"/>
    </row>
    <row r="261">
      <c r="A261" s="6" t="n"/>
      <c r="B261" s="7" t="n"/>
      <c r="C261" s="9" t="n"/>
      <c r="D261" s="8" t="n"/>
      <c r="E261" s="9">
        <f>IF(OR(C261="",D261=""),"",WORKDAY(C261,D261,DiasSinTermino))</f>
        <v/>
      </c>
      <c r="F261" s="8">
        <f>IF(OR(E261="",H261="Cumplido"),"",IF(E261&lt;TODAY(),"Vencido",NETWORKDAYS(TODAY(),E261,DiasSinTermino)-1))</f>
        <v/>
      </c>
      <c r="G261" s="8" t="n"/>
      <c r="H261" s="8" t="n"/>
      <c r="I261" s="7" t="n"/>
    </row>
    <row r="262">
      <c r="A262" s="6" t="n"/>
      <c r="B262" s="7" t="n"/>
      <c r="C262" s="9" t="n"/>
      <c r="D262" s="8" t="n"/>
      <c r="E262" s="9">
        <f>IF(OR(C262="",D262=""),"",WORKDAY(C262,D262,DiasSinTermino))</f>
        <v/>
      </c>
      <c r="F262" s="8">
        <f>IF(OR(E262="",H262="Cumplido"),"",IF(E262&lt;TODAY(),"Vencido",NETWORKDAYS(TODAY(),E262,DiasSinTermino)-1))</f>
        <v/>
      </c>
      <c r="G262" s="8" t="n"/>
      <c r="H262" s="8" t="n"/>
      <c r="I262" s="7" t="n"/>
    </row>
    <row r="263">
      <c r="A263" s="6" t="n"/>
      <c r="B263" s="7" t="n"/>
      <c r="C263" s="9" t="n"/>
      <c r="D263" s="8" t="n"/>
      <c r="E263" s="9">
        <f>IF(OR(C263="",D263=""),"",WORKDAY(C263,D263,DiasSinTermino))</f>
        <v/>
      </c>
      <c r="F263" s="8">
        <f>IF(OR(E263="",H263="Cumplido"),"",IF(E263&lt;TODAY(),"Vencido",NETWORKDAYS(TODAY(),E263,DiasSinTermino)-1))</f>
        <v/>
      </c>
      <c r="G263" s="8" t="n"/>
      <c r="H263" s="8" t="n"/>
      <c r="I263" s="7" t="n"/>
    </row>
    <row r="264">
      <c r="A264" s="6" t="n"/>
      <c r="B264" s="7" t="n"/>
      <c r="C264" s="9" t="n"/>
      <c r="D264" s="8" t="n"/>
      <c r="E264" s="9">
        <f>IF(OR(C264="",D264=""),"",WORKDAY(C264,D264,DiasSinTermino))</f>
        <v/>
      </c>
      <c r="F264" s="8">
        <f>IF(OR(E264="",H264="Cumplido"),"",IF(E264&lt;TODAY(),"Vencido",NETWORKDAYS(TODAY(),E264,DiasSinTermino)-1))</f>
        <v/>
      </c>
      <c r="G264" s="8" t="n"/>
      <c r="H264" s="8" t="n"/>
      <c r="I264" s="7" t="n"/>
    </row>
    <row r="265">
      <c r="A265" s="6" t="n"/>
      <c r="B265" s="7" t="n"/>
      <c r="C265" s="9" t="n"/>
      <c r="D265" s="8" t="n"/>
      <c r="E265" s="9">
        <f>IF(OR(C265="",D265=""),"",WORKDAY(C265,D265,DiasSinTermino))</f>
        <v/>
      </c>
      <c r="F265" s="8">
        <f>IF(OR(E265="",H265="Cumplido"),"",IF(E265&lt;TODAY(),"Vencido",NETWORKDAYS(TODAY(),E265,DiasSinTermino)-1))</f>
        <v/>
      </c>
      <c r="G265" s="8" t="n"/>
      <c r="H265" s="8" t="n"/>
      <c r="I265" s="7" t="n"/>
    </row>
    <row r="266">
      <c r="A266" s="6" t="n"/>
      <c r="B266" s="7" t="n"/>
      <c r="C266" s="9" t="n"/>
      <c r="D266" s="8" t="n"/>
      <c r="E266" s="9">
        <f>IF(OR(C266="",D266=""),"",WORKDAY(C266,D266,DiasSinTermino))</f>
        <v/>
      </c>
      <c r="F266" s="8">
        <f>IF(OR(E266="",H266="Cumplido"),"",IF(E266&lt;TODAY(),"Vencido",NETWORKDAYS(TODAY(),E266,DiasSinTermino)-1))</f>
        <v/>
      </c>
      <c r="G266" s="8" t="n"/>
      <c r="H266" s="8" t="n"/>
      <c r="I266" s="7" t="n"/>
    </row>
    <row r="267">
      <c r="A267" s="6" t="n"/>
      <c r="B267" s="7" t="n"/>
      <c r="C267" s="9" t="n"/>
      <c r="D267" s="8" t="n"/>
      <c r="E267" s="9">
        <f>IF(OR(C267="",D267=""),"",WORKDAY(C267,D267,DiasSinTermino))</f>
        <v/>
      </c>
      <c r="F267" s="8">
        <f>IF(OR(E267="",H267="Cumplido"),"",IF(E267&lt;TODAY(),"Vencido",NETWORKDAYS(TODAY(),E267,DiasSinTermino)-1))</f>
        <v/>
      </c>
      <c r="G267" s="8" t="n"/>
      <c r="H267" s="8" t="n"/>
      <c r="I267" s="7" t="n"/>
    </row>
    <row r="268">
      <c r="A268" s="6" t="n"/>
      <c r="B268" s="7" t="n"/>
      <c r="C268" s="9" t="n"/>
      <c r="D268" s="8" t="n"/>
      <c r="E268" s="9">
        <f>IF(OR(C268="",D268=""),"",WORKDAY(C268,D268,DiasSinTermino))</f>
        <v/>
      </c>
      <c r="F268" s="8">
        <f>IF(OR(E268="",H268="Cumplido"),"",IF(E268&lt;TODAY(),"Vencido",NETWORKDAYS(TODAY(),E268,DiasSinTermino)-1))</f>
        <v/>
      </c>
      <c r="G268" s="8" t="n"/>
      <c r="H268" s="8" t="n"/>
      <c r="I268" s="7" t="n"/>
    </row>
    <row r="269">
      <c r="A269" s="6" t="n"/>
      <c r="B269" s="7" t="n"/>
      <c r="C269" s="9" t="n"/>
      <c r="D269" s="8" t="n"/>
      <c r="E269" s="9">
        <f>IF(OR(C269="",D269=""),"",WORKDAY(C269,D269,DiasSinTermino))</f>
        <v/>
      </c>
      <c r="F269" s="8">
        <f>IF(OR(E269="",H269="Cumplido"),"",IF(E269&lt;TODAY(),"Vencido",NETWORKDAYS(TODAY(),E269,DiasSinTermino)-1))</f>
        <v/>
      </c>
      <c r="G269" s="8" t="n"/>
      <c r="H269" s="8" t="n"/>
      <c r="I269" s="7" t="n"/>
    </row>
    <row r="270">
      <c r="A270" s="6" t="n"/>
      <c r="B270" s="7" t="n"/>
      <c r="C270" s="9" t="n"/>
      <c r="D270" s="8" t="n"/>
      <c r="E270" s="9">
        <f>IF(OR(C270="",D270=""),"",WORKDAY(C270,D270,DiasSinTermino))</f>
        <v/>
      </c>
      <c r="F270" s="8">
        <f>IF(OR(E270="",H270="Cumplido"),"",IF(E270&lt;TODAY(),"Vencido",NETWORKDAYS(TODAY(),E270,DiasSinTermino)-1))</f>
        <v/>
      </c>
      <c r="G270" s="8" t="n"/>
      <c r="H270" s="8" t="n"/>
      <c r="I270" s="7" t="n"/>
    </row>
    <row r="271">
      <c r="A271" s="6" t="n"/>
      <c r="B271" s="7" t="n"/>
      <c r="C271" s="9" t="n"/>
      <c r="D271" s="8" t="n"/>
      <c r="E271" s="9">
        <f>IF(OR(C271="",D271=""),"",WORKDAY(C271,D271,DiasSinTermino))</f>
        <v/>
      </c>
      <c r="F271" s="8">
        <f>IF(OR(E271="",H271="Cumplido"),"",IF(E271&lt;TODAY(),"Vencido",NETWORKDAYS(TODAY(),E271,DiasSinTermino)-1))</f>
        <v/>
      </c>
      <c r="G271" s="8" t="n"/>
      <c r="H271" s="8" t="n"/>
      <c r="I271" s="7" t="n"/>
    </row>
    <row r="272">
      <c r="A272" s="6" t="n"/>
      <c r="B272" s="7" t="n"/>
      <c r="C272" s="9" t="n"/>
      <c r="D272" s="8" t="n"/>
      <c r="E272" s="9">
        <f>IF(OR(C272="",D272=""),"",WORKDAY(C272,D272,DiasSinTermino))</f>
        <v/>
      </c>
      <c r="F272" s="8">
        <f>IF(OR(E272="",H272="Cumplido"),"",IF(E272&lt;TODAY(),"Vencido",NETWORKDAYS(TODAY(),E272,DiasSinTermino)-1))</f>
        <v/>
      </c>
      <c r="G272" s="8" t="n"/>
      <c r="H272" s="8" t="n"/>
      <c r="I272" s="7" t="n"/>
    </row>
    <row r="273">
      <c r="A273" s="6" t="n"/>
      <c r="B273" s="7" t="n"/>
      <c r="C273" s="9" t="n"/>
      <c r="D273" s="8" t="n"/>
      <c r="E273" s="9">
        <f>IF(OR(C273="",D273=""),"",WORKDAY(C273,D273,DiasSinTermino))</f>
        <v/>
      </c>
      <c r="F273" s="8">
        <f>IF(OR(E273="",H273="Cumplido"),"",IF(E273&lt;TODAY(),"Vencido",NETWORKDAYS(TODAY(),E273,DiasSinTermino)-1))</f>
        <v/>
      </c>
      <c r="G273" s="8" t="n"/>
      <c r="H273" s="8" t="n"/>
      <c r="I273" s="7" t="n"/>
    </row>
    <row r="274">
      <c r="A274" s="6" t="n"/>
      <c r="B274" s="7" t="n"/>
      <c r="C274" s="9" t="n"/>
      <c r="D274" s="8" t="n"/>
      <c r="E274" s="9">
        <f>IF(OR(C274="",D274=""),"",WORKDAY(C274,D274,DiasSinTermino))</f>
        <v/>
      </c>
      <c r="F274" s="8">
        <f>IF(OR(E274="",H274="Cumplido"),"",IF(E274&lt;TODAY(),"Vencido",NETWORKDAYS(TODAY(),E274,DiasSinTermino)-1))</f>
        <v/>
      </c>
      <c r="G274" s="8" t="n"/>
      <c r="H274" s="8" t="n"/>
      <c r="I274" s="7" t="n"/>
    </row>
    <row r="275">
      <c r="A275" s="6" t="n"/>
      <c r="B275" s="7" t="n"/>
      <c r="C275" s="9" t="n"/>
      <c r="D275" s="8" t="n"/>
      <c r="E275" s="9">
        <f>IF(OR(C275="",D275=""),"",WORKDAY(C275,D275,DiasSinTermino))</f>
        <v/>
      </c>
      <c r="F275" s="8">
        <f>IF(OR(E275="",H275="Cumplido"),"",IF(E275&lt;TODAY(),"Vencido",NETWORKDAYS(TODAY(),E275,DiasSinTermino)-1))</f>
        <v/>
      </c>
      <c r="G275" s="8" t="n"/>
      <c r="H275" s="8" t="n"/>
      <c r="I275" s="7" t="n"/>
    </row>
    <row r="276">
      <c r="A276" s="6" t="n"/>
      <c r="B276" s="7" t="n"/>
      <c r="C276" s="9" t="n"/>
      <c r="D276" s="8" t="n"/>
      <c r="E276" s="9">
        <f>IF(OR(C276="",D276=""),"",WORKDAY(C276,D276,DiasSinTermino))</f>
        <v/>
      </c>
      <c r="F276" s="8">
        <f>IF(OR(E276="",H276="Cumplido"),"",IF(E276&lt;TODAY(),"Vencido",NETWORKDAYS(TODAY(),E276,DiasSinTermino)-1))</f>
        <v/>
      </c>
      <c r="G276" s="8" t="n"/>
      <c r="H276" s="8" t="n"/>
      <c r="I276" s="7" t="n"/>
    </row>
    <row r="277">
      <c r="A277" s="6" t="n"/>
      <c r="B277" s="7" t="n"/>
      <c r="C277" s="9" t="n"/>
      <c r="D277" s="8" t="n"/>
      <c r="E277" s="9">
        <f>IF(OR(C277="",D277=""),"",WORKDAY(C277,D277,DiasSinTermino))</f>
        <v/>
      </c>
      <c r="F277" s="8">
        <f>IF(OR(E277="",H277="Cumplido"),"",IF(E277&lt;TODAY(),"Vencido",NETWORKDAYS(TODAY(),E277,DiasSinTermino)-1))</f>
        <v/>
      </c>
      <c r="G277" s="8" t="n"/>
      <c r="H277" s="8" t="n"/>
      <c r="I277" s="7" t="n"/>
    </row>
    <row r="278">
      <c r="A278" s="6" t="n"/>
      <c r="B278" s="7" t="n"/>
      <c r="C278" s="9" t="n"/>
      <c r="D278" s="8" t="n"/>
      <c r="E278" s="9">
        <f>IF(OR(C278="",D278=""),"",WORKDAY(C278,D278,DiasSinTermino))</f>
        <v/>
      </c>
      <c r="F278" s="8">
        <f>IF(OR(E278="",H278="Cumplido"),"",IF(E278&lt;TODAY(),"Vencido",NETWORKDAYS(TODAY(),E278,DiasSinTermino)-1))</f>
        <v/>
      </c>
      <c r="G278" s="8" t="n"/>
      <c r="H278" s="8" t="n"/>
      <c r="I278" s="7" t="n"/>
    </row>
    <row r="279">
      <c r="A279" s="6" t="n"/>
      <c r="B279" s="7" t="n"/>
      <c r="C279" s="9" t="n"/>
      <c r="D279" s="8" t="n"/>
      <c r="E279" s="9">
        <f>IF(OR(C279="",D279=""),"",WORKDAY(C279,D279,DiasSinTermino))</f>
        <v/>
      </c>
      <c r="F279" s="8">
        <f>IF(OR(E279="",H279="Cumplido"),"",IF(E279&lt;TODAY(),"Vencido",NETWORKDAYS(TODAY(),E279,DiasSinTermino)-1))</f>
        <v/>
      </c>
      <c r="G279" s="8" t="n"/>
      <c r="H279" s="8" t="n"/>
      <c r="I279" s="7" t="n"/>
    </row>
    <row r="280">
      <c r="A280" s="6" t="n"/>
      <c r="B280" s="7" t="n"/>
      <c r="C280" s="9" t="n"/>
      <c r="D280" s="8" t="n"/>
      <c r="E280" s="9">
        <f>IF(OR(C280="",D280=""),"",WORKDAY(C280,D280,DiasSinTermino))</f>
        <v/>
      </c>
      <c r="F280" s="8">
        <f>IF(OR(E280="",H280="Cumplido"),"",IF(E280&lt;TODAY(),"Vencido",NETWORKDAYS(TODAY(),E280,DiasSinTermino)-1))</f>
        <v/>
      </c>
      <c r="G280" s="8" t="n"/>
      <c r="H280" s="8" t="n"/>
      <c r="I280" s="7" t="n"/>
    </row>
    <row r="281">
      <c r="A281" s="6" t="n"/>
      <c r="B281" s="7" t="n"/>
      <c r="C281" s="9" t="n"/>
      <c r="D281" s="8" t="n"/>
      <c r="E281" s="9">
        <f>IF(OR(C281="",D281=""),"",WORKDAY(C281,D281,DiasSinTermino))</f>
        <v/>
      </c>
      <c r="F281" s="8">
        <f>IF(OR(E281="",H281="Cumplido"),"",IF(E281&lt;TODAY(),"Vencido",NETWORKDAYS(TODAY(),E281,DiasSinTermino)-1))</f>
        <v/>
      </c>
      <c r="G281" s="8" t="n"/>
      <c r="H281" s="8" t="n"/>
      <c r="I281" s="7" t="n"/>
    </row>
    <row r="282">
      <c r="A282" s="6" t="n"/>
      <c r="B282" s="7" t="n"/>
      <c r="C282" s="9" t="n"/>
      <c r="D282" s="8" t="n"/>
      <c r="E282" s="9">
        <f>IF(OR(C282="",D282=""),"",WORKDAY(C282,D282,DiasSinTermino))</f>
        <v/>
      </c>
      <c r="F282" s="8">
        <f>IF(OR(E282="",H282="Cumplido"),"",IF(E282&lt;TODAY(),"Vencido",NETWORKDAYS(TODAY(),E282,DiasSinTermino)-1))</f>
        <v/>
      </c>
      <c r="G282" s="8" t="n"/>
      <c r="H282" s="8" t="n"/>
      <c r="I282" s="7" t="n"/>
    </row>
    <row r="283">
      <c r="A283" s="6" t="n"/>
      <c r="B283" s="7" t="n"/>
      <c r="C283" s="9" t="n"/>
      <c r="D283" s="8" t="n"/>
      <c r="E283" s="9">
        <f>IF(OR(C283="",D283=""),"",WORKDAY(C283,D283,DiasSinTermino))</f>
        <v/>
      </c>
      <c r="F283" s="8">
        <f>IF(OR(E283="",H283="Cumplido"),"",IF(E283&lt;TODAY(),"Vencido",NETWORKDAYS(TODAY(),E283,DiasSinTermino)-1))</f>
        <v/>
      </c>
      <c r="G283" s="8" t="n"/>
      <c r="H283" s="8" t="n"/>
      <c r="I283" s="7" t="n"/>
    </row>
    <row r="284">
      <c r="A284" s="6" t="n"/>
      <c r="B284" s="7" t="n"/>
      <c r="C284" s="9" t="n"/>
      <c r="D284" s="8" t="n"/>
      <c r="E284" s="9">
        <f>IF(OR(C284="",D284=""),"",WORKDAY(C284,D284,DiasSinTermino))</f>
        <v/>
      </c>
      <c r="F284" s="8">
        <f>IF(OR(E284="",H284="Cumplido"),"",IF(E284&lt;TODAY(),"Vencido",NETWORKDAYS(TODAY(),E284,DiasSinTermino)-1))</f>
        <v/>
      </c>
      <c r="G284" s="8" t="n"/>
      <c r="H284" s="8" t="n"/>
      <c r="I284" s="7" t="n"/>
    </row>
    <row r="285">
      <c r="A285" s="6" t="n"/>
      <c r="B285" s="7" t="n"/>
      <c r="C285" s="9" t="n"/>
      <c r="D285" s="8" t="n"/>
      <c r="E285" s="9">
        <f>IF(OR(C285="",D285=""),"",WORKDAY(C285,D285,DiasSinTermino))</f>
        <v/>
      </c>
      <c r="F285" s="8">
        <f>IF(OR(E285="",H285="Cumplido"),"",IF(E285&lt;TODAY(),"Vencido",NETWORKDAYS(TODAY(),E285,DiasSinTermino)-1))</f>
        <v/>
      </c>
      <c r="G285" s="8" t="n"/>
      <c r="H285" s="8" t="n"/>
      <c r="I285" s="7" t="n"/>
    </row>
    <row r="286">
      <c r="A286" s="6" t="n"/>
      <c r="B286" s="7" t="n"/>
      <c r="C286" s="9" t="n"/>
      <c r="D286" s="8" t="n"/>
      <c r="E286" s="9">
        <f>IF(OR(C286="",D286=""),"",WORKDAY(C286,D286,DiasSinTermino))</f>
        <v/>
      </c>
      <c r="F286" s="8">
        <f>IF(OR(E286="",H286="Cumplido"),"",IF(E286&lt;TODAY(),"Vencido",NETWORKDAYS(TODAY(),E286,DiasSinTermino)-1))</f>
        <v/>
      </c>
      <c r="G286" s="8" t="n"/>
      <c r="H286" s="8" t="n"/>
      <c r="I286" s="7" t="n"/>
    </row>
    <row r="287">
      <c r="A287" s="6" t="n"/>
      <c r="B287" s="7" t="n"/>
      <c r="C287" s="9" t="n"/>
      <c r="D287" s="8" t="n"/>
      <c r="E287" s="9">
        <f>IF(OR(C287="",D287=""),"",WORKDAY(C287,D287,DiasSinTermino))</f>
        <v/>
      </c>
      <c r="F287" s="8">
        <f>IF(OR(E287="",H287="Cumplido"),"",IF(E287&lt;TODAY(),"Vencido",NETWORKDAYS(TODAY(),E287,DiasSinTermino)-1))</f>
        <v/>
      </c>
      <c r="G287" s="8" t="n"/>
      <c r="H287" s="8" t="n"/>
      <c r="I287" s="7" t="n"/>
    </row>
    <row r="288">
      <c r="A288" s="6" t="n"/>
      <c r="B288" s="7" t="n"/>
      <c r="C288" s="9" t="n"/>
      <c r="D288" s="8" t="n"/>
      <c r="E288" s="9">
        <f>IF(OR(C288="",D288=""),"",WORKDAY(C288,D288,DiasSinTermino))</f>
        <v/>
      </c>
      <c r="F288" s="8">
        <f>IF(OR(E288="",H288="Cumplido"),"",IF(E288&lt;TODAY(),"Vencido",NETWORKDAYS(TODAY(),E288,DiasSinTermino)-1))</f>
        <v/>
      </c>
      <c r="G288" s="8" t="n"/>
      <c r="H288" s="8" t="n"/>
      <c r="I288" s="7" t="n"/>
    </row>
    <row r="289">
      <c r="A289" s="6" t="n"/>
      <c r="B289" s="7" t="n"/>
      <c r="C289" s="9" t="n"/>
      <c r="D289" s="8" t="n"/>
      <c r="E289" s="9">
        <f>IF(OR(C289="",D289=""),"",WORKDAY(C289,D289,DiasSinTermino))</f>
        <v/>
      </c>
      <c r="F289" s="8">
        <f>IF(OR(E289="",H289="Cumplido"),"",IF(E289&lt;TODAY(),"Vencido",NETWORKDAYS(TODAY(),E289,DiasSinTermino)-1))</f>
        <v/>
      </c>
      <c r="G289" s="8" t="n"/>
      <c r="H289" s="8" t="n"/>
      <c r="I289" s="7" t="n"/>
    </row>
    <row r="290">
      <c r="A290" s="6" t="n"/>
      <c r="B290" s="7" t="n"/>
      <c r="C290" s="9" t="n"/>
      <c r="D290" s="8" t="n"/>
      <c r="E290" s="9">
        <f>IF(OR(C290="",D290=""),"",WORKDAY(C290,D290,DiasSinTermino))</f>
        <v/>
      </c>
      <c r="F290" s="8">
        <f>IF(OR(E290="",H290="Cumplido"),"",IF(E290&lt;TODAY(),"Vencido",NETWORKDAYS(TODAY(),E290,DiasSinTermino)-1))</f>
        <v/>
      </c>
      <c r="G290" s="8" t="n"/>
      <c r="H290" s="8" t="n"/>
      <c r="I290" s="7" t="n"/>
    </row>
    <row r="291">
      <c r="A291" s="6" t="n"/>
      <c r="B291" s="7" t="n"/>
      <c r="C291" s="9" t="n"/>
      <c r="D291" s="8" t="n"/>
      <c r="E291" s="9">
        <f>IF(OR(C291="",D291=""),"",WORKDAY(C291,D291,DiasSinTermino))</f>
        <v/>
      </c>
      <c r="F291" s="8">
        <f>IF(OR(E291="",H291="Cumplido"),"",IF(E291&lt;TODAY(),"Vencido",NETWORKDAYS(TODAY(),E291,DiasSinTermino)-1))</f>
        <v/>
      </c>
      <c r="G291" s="8" t="n"/>
      <c r="H291" s="8" t="n"/>
      <c r="I291" s="7" t="n"/>
    </row>
    <row r="292">
      <c r="A292" s="6" t="n"/>
      <c r="B292" s="7" t="n"/>
      <c r="C292" s="9" t="n"/>
      <c r="D292" s="8" t="n"/>
      <c r="E292" s="9">
        <f>IF(OR(C292="",D292=""),"",WORKDAY(C292,D292,DiasSinTermino))</f>
        <v/>
      </c>
      <c r="F292" s="8">
        <f>IF(OR(E292="",H292="Cumplido"),"",IF(E292&lt;TODAY(),"Vencido",NETWORKDAYS(TODAY(),E292,DiasSinTermino)-1))</f>
        <v/>
      </c>
      <c r="G292" s="8" t="n"/>
      <c r="H292" s="8" t="n"/>
      <c r="I292" s="7" t="n"/>
    </row>
    <row r="293">
      <c r="A293" s="6" t="n"/>
      <c r="B293" s="7" t="n"/>
      <c r="C293" s="9" t="n"/>
      <c r="D293" s="8" t="n"/>
      <c r="E293" s="9">
        <f>IF(OR(C293="",D293=""),"",WORKDAY(C293,D293,DiasSinTermino))</f>
        <v/>
      </c>
      <c r="F293" s="8">
        <f>IF(OR(E293="",H293="Cumplido"),"",IF(E293&lt;TODAY(),"Vencido",NETWORKDAYS(TODAY(),E293,DiasSinTermino)-1))</f>
        <v/>
      </c>
      <c r="G293" s="8" t="n"/>
      <c r="H293" s="8" t="n"/>
      <c r="I293" s="7" t="n"/>
    </row>
    <row r="294">
      <c r="A294" s="6" t="n"/>
      <c r="B294" s="7" t="n"/>
      <c r="C294" s="9" t="n"/>
      <c r="D294" s="8" t="n"/>
      <c r="E294" s="9">
        <f>IF(OR(C294="",D294=""),"",WORKDAY(C294,D294,DiasSinTermino))</f>
        <v/>
      </c>
      <c r="F294" s="8">
        <f>IF(OR(E294="",H294="Cumplido"),"",IF(E294&lt;TODAY(),"Vencido",NETWORKDAYS(TODAY(),E294,DiasSinTermino)-1))</f>
        <v/>
      </c>
      <c r="G294" s="8" t="n"/>
      <c r="H294" s="8" t="n"/>
      <c r="I294" s="7" t="n"/>
    </row>
    <row r="295">
      <c r="A295" s="6" t="n"/>
      <c r="B295" s="7" t="n"/>
      <c r="C295" s="9" t="n"/>
      <c r="D295" s="8" t="n"/>
      <c r="E295" s="9">
        <f>IF(OR(C295="",D295=""),"",WORKDAY(C295,D295,DiasSinTermino))</f>
        <v/>
      </c>
      <c r="F295" s="8">
        <f>IF(OR(E295="",H295="Cumplido"),"",IF(E295&lt;TODAY(),"Vencido",NETWORKDAYS(TODAY(),E295,DiasSinTermino)-1))</f>
        <v/>
      </c>
      <c r="G295" s="8" t="n"/>
      <c r="H295" s="8" t="n"/>
      <c r="I295" s="7" t="n"/>
    </row>
    <row r="296">
      <c r="A296" s="6" t="n"/>
      <c r="B296" s="7" t="n"/>
      <c r="C296" s="9" t="n"/>
      <c r="D296" s="8" t="n"/>
      <c r="E296" s="9">
        <f>IF(OR(C296="",D296=""),"",WORKDAY(C296,D296,DiasSinTermino))</f>
        <v/>
      </c>
      <c r="F296" s="8">
        <f>IF(OR(E296="",H296="Cumplido"),"",IF(E296&lt;TODAY(),"Vencido",NETWORKDAYS(TODAY(),E296,DiasSinTermino)-1))</f>
        <v/>
      </c>
      <c r="G296" s="8" t="n"/>
      <c r="H296" s="8" t="n"/>
      <c r="I296" s="7" t="n"/>
    </row>
    <row r="297">
      <c r="A297" s="6" t="n"/>
      <c r="B297" s="7" t="n"/>
      <c r="C297" s="9" t="n"/>
      <c r="D297" s="8" t="n"/>
      <c r="E297" s="9">
        <f>IF(OR(C297="",D297=""),"",WORKDAY(C297,D297,DiasSinTermino))</f>
        <v/>
      </c>
      <c r="F297" s="8">
        <f>IF(OR(E297="",H297="Cumplido"),"",IF(E297&lt;TODAY(),"Vencido",NETWORKDAYS(TODAY(),E297,DiasSinTermino)-1))</f>
        <v/>
      </c>
      <c r="G297" s="8" t="n"/>
      <c r="H297" s="8" t="n"/>
      <c r="I297" s="7" t="n"/>
    </row>
    <row r="298">
      <c r="A298" s="6" t="n"/>
      <c r="B298" s="7" t="n"/>
      <c r="C298" s="9" t="n"/>
      <c r="D298" s="8" t="n"/>
      <c r="E298" s="9">
        <f>IF(OR(C298="",D298=""),"",WORKDAY(C298,D298,DiasSinTermino))</f>
        <v/>
      </c>
      <c r="F298" s="8">
        <f>IF(OR(E298="",H298="Cumplido"),"",IF(E298&lt;TODAY(),"Vencido",NETWORKDAYS(TODAY(),E298,DiasSinTermino)-1))</f>
        <v/>
      </c>
      <c r="G298" s="8" t="n"/>
      <c r="H298" s="8" t="n"/>
      <c r="I298" s="7" t="n"/>
    </row>
    <row r="299">
      <c r="A299" s="6" t="n"/>
      <c r="B299" s="7" t="n"/>
      <c r="C299" s="9" t="n"/>
      <c r="D299" s="8" t="n"/>
      <c r="E299" s="9">
        <f>IF(OR(C299="",D299=""),"",WORKDAY(C299,D299,DiasSinTermino))</f>
        <v/>
      </c>
      <c r="F299" s="8">
        <f>IF(OR(E299="",H299="Cumplido"),"",IF(E299&lt;TODAY(),"Vencido",NETWORKDAYS(TODAY(),E299,DiasSinTermino)-1))</f>
        <v/>
      </c>
      <c r="G299" s="8" t="n"/>
      <c r="H299" s="8" t="n"/>
      <c r="I299" s="7" t="n"/>
    </row>
    <row r="300">
      <c r="A300" s="6" t="n"/>
      <c r="B300" s="7" t="n"/>
      <c r="C300" s="9" t="n"/>
      <c r="D300" s="8" t="n"/>
      <c r="E300" s="9">
        <f>IF(OR(C300="",D300=""),"",WORKDAY(C300,D300,DiasSinTermino))</f>
        <v/>
      </c>
      <c r="F300" s="8">
        <f>IF(OR(E300="",H300="Cumplido"),"",IF(E300&lt;TODAY(),"Vencido",NETWORKDAYS(TODAY(),E300,DiasSinTermino)-1))</f>
        <v/>
      </c>
      <c r="G300" s="8" t="n"/>
      <c r="H300" s="8" t="n"/>
      <c r="I300" s="7" t="n"/>
    </row>
    <row r="301">
      <c r="A301" s="6" t="n"/>
      <c r="B301" s="7" t="n"/>
      <c r="C301" s="9" t="n"/>
      <c r="D301" s="8" t="n"/>
      <c r="E301" s="9">
        <f>IF(OR(C301="",D301=""),"",WORKDAY(C301,D301,DiasSinTermino))</f>
        <v/>
      </c>
      <c r="F301" s="8">
        <f>IF(OR(E301="",H301="Cumplido"),"",IF(E301&lt;TODAY(),"Vencido",NETWORKDAYS(TODAY(),E301,DiasSinTermino)-1))</f>
        <v/>
      </c>
      <c r="G301" s="8" t="n"/>
      <c r="H301" s="8" t="n"/>
      <c r="I301" s="7" t="n"/>
    </row>
  </sheetData>
  <autoFilter ref="A1:I301"/>
  <conditionalFormatting sqref="A2:I301">
    <cfRule type="expression" priority="1" dxfId="1">
      <formula>AND($H2&lt;&gt;"Cumplido",$E2&lt;&gt;"",$E2&lt;TODAY())</formula>
    </cfRule>
    <cfRule type="expression" priority="2" dxfId="0">
      <formula>AND($H2&lt;&gt;"Cumplido",$E2&lt;&gt;"",NETWORKDAYS(TODAY(),$E2,DiasSinTermino)-1&lt;=3)</formula>
    </cfRule>
  </conditionalFormatting>
  <dataValidations count="2">
    <dataValidation sqref="H2:H301" showDropDown="0" showInputMessage="0" showErrorMessage="0" allowBlank="1" type="list">
      <formula1>"Pendiente,Cumplido"</formula1>
    </dataValidation>
    <dataValidation sqref="D2:D301" showDropDown="0" showInputMessage="0" showErrorMessage="0" allowBlank="1" error="El término va en días hábiles, entre 1 y 365." type="whole" operator="between">
      <formula1>1</formula1>
      <formula2>365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20" customWidth="1" min="3" max="3"/>
  </cols>
  <sheetData>
    <row r="1" ht="32" customHeight="1">
      <c r="A1" s="5" t="inlineStr">
        <is>
          <t>Fecha</t>
        </is>
      </c>
      <c r="B1" s="5" t="inlineStr">
        <is>
          <t>Motivo</t>
        </is>
      </c>
      <c r="C1" s="5" t="inlineStr">
        <is>
          <t>Tipo</t>
        </is>
      </c>
    </row>
    <row r="2">
      <c r="A2" s="9" t="n">
        <v>46023</v>
      </c>
      <c r="B2" s="8" t="inlineStr">
        <is>
          <t>Año Nuevo</t>
        </is>
      </c>
      <c r="C2" s="8" t="inlineStr">
        <is>
          <t>Festivo</t>
        </is>
      </c>
    </row>
    <row r="3">
      <c r="A3" s="9" t="n">
        <v>46024</v>
      </c>
      <c r="B3" s="8" t="inlineStr">
        <is>
          <t>Vacancia judicial</t>
        </is>
      </c>
      <c r="C3" s="8" t="inlineStr">
        <is>
          <t>Vacancia judicial</t>
        </is>
      </c>
    </row>
    <row r="4">
      <c r="A4" s="9" t="n">
        <v>46027</v>
      </c>
      <c r="B4" s="8" t="inlineStr">
        <is>
          <t>Vacancia judicial</t>
        </is>
      </c>
      <c r="C4" s="8" t="inlineStr">
        <is>
          <t>Vacancia judicial</t>
        </is>
      </c>
    </row>
    <row r="5">
      <c r="A5" s="9" t="n">
        <v>46028</v>
      </c>
      <c r="B5" s="8" t="inlineStr">
        <is>
          <t>Vacancia judicial</t>
        </is>
      </c>
      <c r="C5" s="8" t="inlineStr">
        <is>
          <t>Vacancia judicial</t>
        </is>
      </c>
    </row>
    <row r="6">
      <c r="A6" s="9" t="n">
        <v>46029</v>
      </c>
      <c r="B6" s="8" t="inlineStr">
        <is>
          <t>Vacancia judicial</t>
        </is>
      </c>
      <c r="C6" s="8" t="inlineStr">
        <is>
          <t>Vacancia judicial</t>
        </is>
      </c>
    </row>
    <row r="7">
      <c r="A7" s="9" t="n">
        <v>46030</v>
      </c>
      <c r="B7" s="8" t="inlineStr">
        <is>
          <t>Vacancia judicial</t>
        </is>
      </c>
      <c r="C7" s="8" t="inlineStr">
        <is>
          <t>Vacancia judicial</t>
        </is>
      </c>
    </row>
    <row r="8">
      <c r="A8" s="9" t="n">
        <v>46031</v>
      </c>
      <c r="B8" s="8" t="inlineStr">
        <is>
          <t>Vacancia judicial</t>
        </is>
      </c>
      <c r="C8" s="8" t="inlineStr">
        <is>
          <t>Vacancia judicial</t>
        </is>
      </c>
    </row>
    <row r="9">
      <c r="A9" s="9" t="n">
        <v>46034</v>
      </c>
      <c r="B9" s="8" t="inlineStr">
        <is>
          <t>Reyes Magos</t>
        </is>
      </c>
      <c r="C9" s="8" t="inlineStr">
        <is>
          <t>Festivo</t>
        </is>
      </c>
    </row>
    <row r="10">
      <c r="A10" s="9" t="n">
        <v>46104</v>
      </c>
      <c r="B10" s="8" t="inlineStr">
        <is>
          <t>San José</t>
        </is>
      </c>
      <c r="C10" s="8" t="inlineStr">
        <is>
          <t>Festivo</t>
        </is>
      </c>
    </row>
    <row r="11">
      <c r="A11" s="9" t="n">
        <v>46111</v>
      </c>
      <c r="B11" s="8" t="inlineStr">
        <is>
          <t>Semana Santa</t>
        </is>
      </c>
      <c r="C11" s="8" t="inlineStr">
        <is>
          <t>Semana Santa</t>
        </is>
      </c>
    </row>
    <row r="12">
      <c r="A12" s="9" t="n">
        <v>46112</v>
      </c>
      <c r="B12" s="8" t="inlineStr">
        <is>
          <t>Semana Santa</t>
        </is>
      </c>
      <c r="C12" s="8" t="inlineStr">
        <is>
          <t>Semana Santa</t>
        </is>
      </c>
    </row>
    <row r="13">
      <c r="A13" s="9" t="n">
        <v>46113</v>
      </c>
      <c r="B13" s="8" t="inlineStr">
        <is>
          <t>Semana Santa</t>
        </is>
      </c>
      <c r="C13" s="8" t="inlineStr">
        <is>
          <t>Semana Santa</t>
        </is>
      </c>
    </row>
    <row r="14">
      <c r="A14" s="9" t="n">
        <v>46114</v>
      </c>
      <c r="B14" s="8" t="inlineStr">
        <is>
          <t>Jueves Santo</t>
        </is>
      </c>
      <c r="C14" s="8" t="inlineStr">
        <is>
          <t>Festivo</t>
        </is>
      </c>
    </row>
    <row r="15">
      <c r="A15" s="9" t="n">
        <v>46115</v>
      </c>
      <c r="B15" s="8" t="inlineStr">
        <is>
          <t>Viernes Santo</t>
        </is>
      </c>
      <c r="C15" s="8" t="inlineStr">
        <is>
          <t>Festivo</t>
        </is>
      </c>
    </row>
    <row r="16">
      <c r="A16" s="9" t="n">
        <v>46143</v>
      </c>
      <c r="B16" s="8" t="inlineStr">
        <is>
          <t>Día del Trabajo</t>
        </is>
      </c>
      <c r="C16" s="8" t="inlineStr">
        <is>
          <t>Festivo</t>
        </is>
      </c>
    </row>
    <row r="17">
      <c r="A17" s="9" t="n">
        <v>46160</v>
      </c>
      <c r="B17" s="8" t="inlineStr">
        <is>
          <t>Ascensión del Señor</t>
        </is>
      </c>
      <c r="C17" s="8" t="inlineStr">
        <is>
          <t>Festivo</t>
        </is>
      </c>
    </row>
    <row r="18">
      <c r="A18" s="9" t="n">
        <v>46181</v>
      </c>
      <c r="B18" s="8" t="inlineStr">
        <is>
          <t>Corpus Christi</t>
        </is>
      </c>
      <c r="C18" s="8" t="inlineStr">
        <is>
          <t>Festivo</t>
        </is>
      </c>
    </row>
    <row r="19">
      <c r="A19" s="9" t="n">
        <v>46188</v>
      </c>
      <c r="B19" s="8" t="inlineStr">
        <is>
          <t>Sagrado Corazón</t>
        </is>
      </c>
      <c r="C19" s="8" t="inlineStr">
        <is>
          <t>Festivo</t>
        </is>
      </c>
    </row>
    <row r="20">
      <c r="A20" s="9" t="n">
        <v>46202</v>
      </c>
      <c r="B20" s="8" t="inlineStr">
        <is>
          <t>San Pedro y San Pablo</t>
        </is>
      </c>
      <c r="C20" s="8" t="inlineStr">
        <is>
          <t>Festivo</t>
        </is>
      </c>
    </row>
    <row r="21">
      <c r="A21" s="9" t="n">
        <v>46223</v>
      </c>
      <c r="B21" s="8" t="inlineStr">
        <is>
          <t>Independencia</t>
        </is>
      </c>
      <c r="C21" s="8" t="inlineStr">
        <is>
          <t>Festivo</t>
        </is>
      </c>
    </row>
    <row r="22">
      <c r="A22" s="9" t="n">
        <v>46241</v>
      </c>
      <c r="B22" s="8" t="inlineStr">
        <is>
          <t>Batalla de Boyacá</t>
        </is>
      </c>
      <c r="C22" s="8" t="inlineStr">
        <is>
          <t>Festivo</t>
        </is>
      </c>
    </row>
    <row r="23">
      <c r="A23" s="9" t="n">
        <v>46251</v>
      </c>
      <c r="B23" s="8" t="inlineStr">
        <is>
          <t>Asunción de la Virgen</t>
        </is>
      </c>
      <c r="C23" s="8" t="inlineStr">
        <is>
          <t>Festivo</t>
        </is>
      </c>
    </row>
    <row r="24">
      <c r="A24" s="9" t="n">
        <v>46307</v>
      </c>
      <c r="B24" s="8" t="inlineStr">
        <is>
          <t>Día de la Raza</t>
        </is>
      </c>
      <c r="C24" s="8" t="inlineStr">
        <is>
          <t>Festivo</t>
        </is>
      </c>
    </row>
    <row r="25">
      <c r="A25" s="9" t="n">
        <v>46328</v>
      </c>
      <c r="B25" s="8" t="inlineStr">
        <is>
          <t>Todos los Santos</t>
        </is>
      </c>
      <c r="C25" s="8" t="inlineStr">
        <is>
          <t>Festivo</t>
        </is>
      </c>
    </row>
    <row r="26">
      <c r="A26" s="9" t="n">
        <v>46342</v>
      </c>
      <c r="B26" s="8" t="inlineStr">
        <is>
          <t>Independencia de Cartagena</t>
        </is>
      </c>
      <c r="C26" s="8" t="inlineStr">
        <is>
          <t>Festivo</t>
        </is>
      </c>
    </row>
    <row r="27">
      <c r="A27" s="9" t="n">
        <v>46364</v>
      </c>
      <c r="B27" s="8" t="inlineStr">
        <is>
          <t>Inmaculada Concepción</t>
        </is>
      </c>
      <c r="C27" s="8" t="inlineStr">
        <is>
          <t>Festivo</t>
        </is>
      </c>
    </row>
    <row r="28">
      <c r="A28" s="9" t="n">
        <v>46377</v>
      </c>
      <c r="B28" s="8" t="inlineStr">
        <is>
          <t>Vacancia judicial</t>
        </is>
      </c>
      <c r="C28" s="8" t="inlineStr">
        <is>
          <t>Vacancia judicial</t>
        </is>
      </c>
    </row>
    <row r="29">
      <c r="A29" s="9" t="n">
        <v>46378</v>
      </c>
      <c r="B29" s="8" t="inlineStr">
        <is>
          <t>Vacancia judicial</t>
        </is>
      </c>
      <c r="C29" s="8" t="inlineStr">
        <is>
          <t>Vacancia judicial</t>
        </is>
      </c>
    </row>
    <row r="30">
      <c r="A30" s="9" t="n">
        <v>46379</v>
      </c>
      <c r="B30" s="8" t="inlineStr">
        <is>
          <t>Vacancia judicial</t>
        </is>
      </c>
      <c r="C30" s="8" t="inlineStr">
        <is>
          <t>Vacancia judicial</t>
        </is>
      </c>
    </row>
    <row r="31">
      <c r="A31" s="9" t="n">
        <v>46380</v>
      </c>
      <c r="B31" s="8" t="inlineStr">
        <is>
          <t>Vacancia judicial</t>
        </is>
      </c>
      <c r="C31" s="8" t="inlineStr">
        <is>
          <t>Vacancia judicial</t>
        </is>
      </c>
    </row>
    <row r="32">
      <c r="A32" s="9" t="n">
        <v>46381</v>
      </c>
      <c r="B32" s="8" t="inlineStr">
        <is>
          <t>Navidad</t>
        </is>
      </c>
      <c r="C32" s="8" t="inlineStr">
        <is>
          <t>Festivo</t>
        </is>
      </c>
    </row>
    <row r="33">
      <c r="A33" s="9" t="n">
        <v>46384</v>
      </c>
      <c r="B33" s="8" t="inlineStr">
        <is>
          <t>Vacancia judicial</t>
        </is>
      </c>
      <c r="C33" s="8" t="inlineStr">
        <is>
          <t>Vacancia judicial</t>
        </is>
      </c>
    </row>
    <row r="34">
      <c r="A34" s="9" t="n">
        <v>46385</v>
      </c>
      <c r="B34" s="8" t="inlineStr">
        <is>
          <t>Vacancia judicial</t>
        </is>
      </c>
      <c r="C34" s="8" t="inlineStr">
        <is>
          <t>Vacancia judicial</t>
        </is>
      </c>
    </row>
    <row r="35">
      <c r="A35" s="9" t="n">
        <v>46386</v>
      </c>
      <c r="B35" s="8" t="inlineStr">
        <is>
          <t>Vacancia judicial</t>
        </is>
      </c>
      <c r="C35" s="8" t="inlineStr">
        <is>
          <t>Vacancia judicial</t>
        </is>
      </c>
    </row>
    <row r="36">
      <c r="A36" s="9" t="n">
        <v>46387</v>
      </c>
      <c r="B36" s="8" t="inlineStr">
        <is>
          <t>Vacancia judicial</t>
        </is>
      </c>
      <c r="C36" s="8" t="inlineStr">
        <is>
          <t>Vacancia judicial</t>
        </is>
      </c>
    </row>
    <row r="37">
      <c r="A37" s="9" t="n">
        <v>46388</v>
      </c>
      <c r="B37" s="8" t="inlineStr">
        <is>
          <t>Año Nuevo</t>
        </is>
      </c>
      <c r="C37" s="8" t="inlineStr">
        <is>
          <t>Festivo</t>
        </is>
      </c>
    </row>
    <row r="38">
      <c r="A38" s="9" t="n">
        <v>46391</v>
      </c>
      <c r="B38" s="8" t="inlineStr">
        <is>
          <t>Vacancia judicial</t>
        </is>
      </c>
      <c r="C38" s="8" t="inlineStr">
        <is>
          <t>Vacancia judicial</t>
        </is>
      </c>
    </row>
    <row r="39">
      <c r="A39" s="9" t="n">
        <v>46392</v>
      </c>
      <c r="B39" s="8" t="inlineStr">
        <is>
          <t>Vacancia judicial</t>
        </is>
      </c>
      <c r="C39" s="8" t="inlineStr">
        <is>
          <t>Vacancia judicial</t>
        </is>
      </c>
    </row>
    <row r="40">
      <c r="A40" s="9" t="n">
        <v>46393</v>
      </c>
      <c r="B40" s="8" t="inlineStr">
        <is>
          <t>Vacancia judicial</t>
        </is>
      </c>
      <c r="C40" s="8" t="inlineStr">
        <is>
          <t>Vacancia judicial</t>
        </is>
      </c>
    </row>
    <row r="41">
      <c r="A41" s="9" t="n">
        <v>46394</v>
      </c>
      <c r="B41" s="8" t="inlineStr">
        <is>
          <t>Vacancia judicial</t>
        </is>
      </c>
      <c r="C41" s="8" t="inlineStr">
        <is>
          <t>Vacancia judicial</t>
        </is>
      </c>
    </row>
    <row r="42">
      <c r="A42" s="9" t="n">
        <v>46395</v>
      </c>
      <c r="B42" s="8" t="inlineStr">
        <is>
          <t>Vacancia judicial</t>
        </is>
      </c>
      <c r="C42" s="8" t="inlineStr">
        <is>
          <t>Vacancia judicial</t>
        </is>
      </c>
    </row>
    <row r="43">
      <c r="A43" s="9" t="n">
        <v>46398</v>
      </c>
      <c r="B43" s="8" t="inlineStr">
        <is>
          <t>Reyes Magos</t>
        </is>
      </c>
      <c r="C43" s="8" t="inlineStr">
        <is>
          <t>Festivo</t>
        </is>
      </c>
    </row>
    <row r="44">
      <c r="A44" s="9" t="n">
        <v>46468</v>
      </c>
      <c r="B44" s="8" t="inlineStr">
        <is>
          <t>San José</t>
        </is>
      </c>
      <c r="C44" s="8" t="inlineStr">
        <is>
          <t>Festivo</t>
        </is>
      </c>
    </row>
    <row r="45">
      <c r="A45" s="9" t="n">
        <v>46468</v>
      </c>
      <c r="B45" s="8" t="inlineStr">
        <is>
          <t>Semana Santa</t>
        </is>
      </c>
      <c r="C45" s="8" t="inlineStr">
        <is>
          <t>Semana Santa</t>
        </is>
      </c>
    </row>
    <row r="46">
      <c r="A46" s="9" t="n">
        <v>46469</v>
      </c>
      <c r="B46" s="8" t="inlineStr">
        <is>
          <t>Semana Santa</t>
        </is>
      </c>
      <c r="C46" s="8" t="inlineStr">
        <is>
          <t>Semana Santa</t>
        </is>
      </c>
    </row>
    <row r="47">
      <c r="A47" s="9" t="n">
        <v>46470</v>
      </c>
      <c r="B47" s="8" t="inlineStr">
        <is>
          <t>Semana Santa</t>
        </is>
      </c>
      <c r="C47" s="8" t="inlineStr">
        <is>
          <t>Semana Santa</t>
        </is>
      </c>
    </row>
    <row r="48">
      <c r="A48" s="9" t="n">
        <v>46471</v>
      </c>
      <c r="B48" s="8" t="inlineStr">
        <is>
          <t>Jueves Santo</t>
        </is>
      </c>
      <c r="C48" s="8" t="inlineStr">
        <is>
          <t>Festivo</t>
        </is>
      </c>
    </row>
    <row r="49">
      <c r="A49" s="9" t="n">
        <v>46472</v>
      </c>
      <c r="B49" s="8" t="inlineStr">
        <is>
          <t>Viernes Santo</t>
        </is>
      </c>
      <c r="C49" s="8" t="inlineStr">
        <is>
          <t>Festivo</t>
        </is>
      </c>
    </row>
    <row r="50">
      <c r="A50" s="9" t="n">
        <v>46508</v>
      </c>
      <c r="B50" s="8" t="inlineStr">
        <is>
          <t>Día del Trabajo</t>
        </is>
      </c>
      <c r="C50" s="8" t="inlineStr">
        <is>
          <t>Festivo</t>
        </is>
      </c>
    </row>
    <row r="51">
      <c r="A51" s="9" t="n">
        <v>46517</v>
      </c>
      <c r="B51" s="8" t="inlineStr">
        <is>
          <t>Ascensión del Señor</t>
        </is>
      </c>
      <c r="C51" s="8" t="inlineStr">
        <is>
          <t>Festivo</t>
        </is>
      </c>
    </row>
    <row r="52">
      <c r="A52" s="9" t="n">
        <v>46538</v>
      </c>
      <c r="B52" s="8" t="inlineStr">
        <is>
          <t>Corpus Christi</t>
        </is>
      </c>
      <c r="C52" s="8" t="inlineStr">
        <is>
          <t>Festivo</t>
        </is>
      </c>
    </row>
    <row r="53">
      <c r="A53" s="9" t="n">
        <v>46545</v>
      </c>
      <c r="B53" s="8" t="inlineStr">
        <is>
          <t>Sagrado Corazón</t>
        </is>
      </c>
      <c r="C53" s="8" t="inlineStr">
        <is>
          <t>Festivo</t>
        </is>
      </c>
    </row>
    <row r="54">
      <c r="A54" s="9" t="n">
        <v>46573</v>
      </c>
      <c r="B54" s="8" t="inlineStr">
        <is>
          <t>San Pedro y San Pablo</t>
        </is>
      </c>
      <c r="C54" s="8" t="inlineStr">
        <is>
          <t>Festivo</t>
        </is>
      </c>
    </row>
    <row r="55">
      <c r="A55" s="9" t="n">
        <v>46588</v>
      </c>
      <c r="B55" s="8" t="inlineStr">
        <is>
          <t>Independencia</t>
        </is>
      </c>
      <c r="C55" s="8" t="inlineStr">
        <is>
          <t>Festivo</t>
        </is>
      </c>
    </row>
    <row r="56">
      <c r="A56" s="9" t="n">
        <v>46606</v>
      </c>
      <c r="B56" s="8" t="inlineStr">
        <is>
          <t>Batalla de Boyacá</t>
        </is>
      </c>
      <c r="C56" s="8" t="inlineStr">
        <is>
          <t>Festivo</t>
        </is>
      </c>
    </row>
    <row r="57">
      <c r="A57" s="9" t="n">
        <v>46615</v>
      </c>
      <c r="B57" s="8" t="inlineStr">
        <is>
          <t>Asunción de la Virgen</t>
        </is>
      </c>
      <c r="C57" s="8" t="inlineStr">
        <is>
          <t>Festivo</t>
        </is>
      </c>
    </row>
    <row r="58">
      <c r="A58" s="9" t="n">
        <v>46678</v>
      </c>
      <c r="B58" s="8" t="inlineStr">
        <is>
          <t>Día de la Raza</t>
        </is>
      </c>
      <c r="C58" s="8" t="inlineStr">
        <is>
          <t>Festivo</t>
        </is>
      </c>
    </row>
    <row r="59">
      <c r="A59" s="9" t="n">
        <v>46692</v>
      </c>
      <c r="B59" s="8" t="inlineStr">
        <is>
          <t>Todos los Santos</t>
        </is>
      </c>
      <c r="C59" s="8" t="inlineStr">
        <is>
          <t>Festivo</t>
        </is>
      </c>
    </row>
    <row r="60">
      <c r="A60" s="9" t="n">
        <v>46706</v>
      </c>
      <c r="B60" s="8" t="inlineStr">
        <is>
          <t>Independencia de Cartagena</t>
        </is>
      </c>
      <c r="C60" s="8" t="inlineStr">
        <is>
          <t>Festivo</t>
        </is>
      </c>
    </row>
    <row r="61">
      <c r="A61" s="9" t="n">
        <v>46729</v>
      </c>
      <c r="B61" s="8" t="inlineStr">
        <is>
          <t>Inmaculada Concepción</t>
        </is>
      </c>
      <c r="C61" s="8" t="inlineStr">
        <is>
          <t>Festivo</t>
        </is>
      </c>
    </row>
    <row r="62">
      <c r="A62" s="9" t="n">
        <v>46741</v>
      </c>
      <c r="B62" s="8" t="inlineStr">
        <is>
          <t>Vacancia judicial</t>
        </is>
      </c>
      <c r="C62" s="8" t="inlineStr">
        <is>
          <t>Vacancia judicial</t>
        </is>
      </c>
    </row>
    <row r="63">
      <c r="A63" s="9" t="n">
        <v>46742</v>
      </c>
      <c r="B63" s="8" t="inlineStr">
        <is>
          <t>Vacancia judicial</t>
        </is>
      </c>
      <c r="C63" s="8" t="inlineStr">
        <is>
          <t>Vacancia judicial</t>
        </is>
      </c>
    </row>
    <row r="64">
      <c r="A64" s="9" t="n">
        <v>46743</v>
      </c>
      <c r="B64" s="8" t="inlineStr">
        <is>
          <t>Vacancia judicial</t>
        </is>
      </c>
      <c r="C64" s="8" t="inlineStr">
        <is>
          <t>Vacancia judicial</t>
        </is>
      </c>
    </row>
    <row r="65">
      <c r="A65" s="9" t="n">
        <v>46744</v>
      </c>
      <c r="B65" s="8" t="inlineStr">
        <is>
          <t>Vacancia judicial</t>
        </is>
      </c>
      <c r="C65" s="8" t="inlineStr">
        <is>
          <t>Vacancia judicial</t>
        </is>
      </c>
    </row>
    <row r="66">
      <c r="A66" s="9" t="n">
        <v>46745</v>
      </c>
      <c r="B66" s="8" t="inlineStr">
        <is>
          <t>Vacancia judicial</t>
        </is>
      </c>
      <c r="C66" s="8" t="inlineStr">
        <is>
          <t>Vacancia judicial</t>
        </is>
      </c>
    </row>
    <row r="67">
      <c r="A67" s="9" t="n">
        <v>46746</v>
      </c>
      <c r="B67" s="8" t="inlineStr">
        <is>
          <t>Navidad</t>
        </is>
      </c>
      <c r="C67" s="8" t="inlineStr">
        <is>
          <t>Festivo</t>
        </is>
      </c>
    </row>
    <row r="68">
      <c r="A68" s="9" t="n">
        <v>46748</v>
      </c>
      <c r="B68" s="8" t="inlineStr">
        <is>
          <t>Vacancia judicial</t>
        </is>
      </c>
      <c r="C68" s="8" t="inlineStr">
        <is>
          <t>Vacancia judicial</t>
        </is>
      </c>
    </row>
    <row r="69">
      <c r="A69" s="9" t="n">
        <v>46749</v>
      </c>
      <c r="B69" s="8" t="inlineStr">
        <is>
          <t>Vacancia judicial</t>
        </is>
      </c>
      <c r="C69" s="8" t="inlineStr">
        <is>
          <t>Vacancia judicial</t>
        </is>
      </c>
    </row>
    <row r="70">
      <c r="A70" s="9" t="n">
        <v>46750</v>
      </c>
      <c r="B70" s="8" t="inlineStr">
        <is>
          <t>Vacancia judicial</t>
        </is>
      </c>
      <c r="C70" s="8" t="inlineStr">
        <is>
          <t>Vacancia judicial</t>
        </is>
      </c>
    </row>
    <row r="71">
      <c r="A71" s="9" t="n">
        <v>46751</v>
      </c>
      <c r="B71" s="8" t="inlineStr">
        <is>
          <t>Vacancia judicial</t>
        </is>
      </c>
      <c r="C71" s="8" t="inlineStr">
        <is>
          <t>Vacancia judicial</t>
        </is>
      </c>
    </row>
    <row r="72">
      <c r="A72" s="9" t="n">
        <v>46752</v>
      </c>
      <c r="B72" s="8" t="inlineStr">
        <is>
          <t>Vacancia judicial</t>
        </is>
      </c>
      <c r="C72" s="8" t="inlineStr">
        <is>
          <t>Vacancia judicial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ActuarIA · actuaria.app</dc:creator>
  <dc:title>Plantilla de control de procesos judiciales</dc:title>
  <dcterms:created xsi:type="dcterms:W3CDTF">2026-09-25T04:02:51Z</dcterms:created>
  <dcterms:modified xsi:type="dcterms:W3CDTF">2026-09-25T04:02:51Z</dcterms:modified>
</cp:coreProperties>
</file>